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unionhabitat-my.sharepoint.com/personal/a_dargent_union-habitat_org/Documents/0_Dossiers/"/>
    </mc:Choice>
  </mc:AlternateContent>
  <xr:revisionPtr revIDLastSave="121" documentId="8_{4BD86FA6-D4A3-4BB9-ACD5-A6435BDA5F50}" xr6:coauthVersionLast="47" xr6:coauthVersionMax="47" xr10:uidLastSave="{B35B9D5B-95B9-4D19-9039-32C3767095C8}"/>
  <bookViews>
    <workbookView xWindow="57480" yWindow="-120" windowWidth="29040" windowHeight="15990" xr2:uid="{00000000-000D-0000-FFFF-FFFF00000000}"/>
  </bookViews>
  <sheets>
    <sheet name="Calculette du quartile" sheetId="3" r:id="rId1"/>
    <sheet name="+" sheetId="13" r:id="rId2"/>
    <sheet name="liste dépcomEPCI" sheetId="12" state="hidden" r:id="rId3"/>
    <sheet name="suivi MAJ" sheetId="14" state="hidden" r:id="rId4"/>
    <sheet name="seuils" sheetId="4" state="hidden" r:id="rId5"/>
    <sheet name="liste commune" sheetId="11" state="hidden" r:id="rId6"/>
  </sheets>
  <externalReferences>
    <externalReference r:id="rId7"/>
  </externalReferences>
  <definedNames>
    <definedName name="_xlnm._FilterDatabase" localSheetId="5" hidden="1">'liste commune'!$A$1:$G$3809</definedName>
    <definedName name="_xlnm._FilterDatabase" localSheetId="2" hidden="1">'liste dépcomEPCI'!$F$1:$G$1</definedName>
    <definedName name="_xlnm._FilterDatabase" localSheetId="4" hidden="1">seuils!$A$1:$E$42</definedName>
    <definedName name="cinq_neuf">OFFSET(com_59,0,0,COUNTA(commune_59)-1,1)</definedName>
    <definedName name="cinquante_neuf">IF('Calculette du quartile'!$H$8&lt;&gt;"",OFFSET(cinq_neuf,MATCH('Calculette du quartile'!$H$8&amp;"*",cinq_neuf,0)-1,,SUMPRODUCT((MID(cinq_neuf,1,LEN('Calculette du quartile'!$H$8))=TEXT('Calculette du quartile'!$H$8,"0"))*1)),cinq_neuf)</definedName>
    <definedName name="com_02">'liste dépcomEPCI'!$O$2</definedName>
    <definedName name="com_59">'liste dépcomEPCI'!$C$2</definedName>
    <definedName name="com_60">'liste dépcomEPCI'!$I$2</definedName>
    <definedName name="com_62">'liste dépcomEPCI'!$F$2</definedName>
    <definedName name="com_80">'liste dépcomEPCI'!$L$2</definedName>
    <definedName name="commune_02">'liste dépcomEPCI'!$O$2:$O$805</definedName>
    <definedName name="commune_59">'liste dépcomEPCI'!$C$2:$C$649</definedName>
    <definedName name="commune_60">'liste dépcomEPCI'!$I$2:$I$688</definedName>
    <definedName name="commune_62">'liste dépcomEPCI'!$F$2:$F$892</definedName>
    <definedName name="commune_80">'liste dépcomEPCI'!$L$2:$L$758</definedName>
    <definedName name="EPCI_02">'liste dépcomEPCI'!$P$2:$P$805</definedName>
    <definedName name="EPCI_59">'liste dépcomEPCI'!$D$2:$D$649</definedName>
    <definedName name="EPCI_60">'liste dépcomEPCI'!$J$2:$J$688</definedName>
    <definedName name="EPCI_62">'liste dépcomEPCI'!$G$2:$G$892</definedName>
    <definedName name="EPCI_80">'liste dépcomEPCI'!$M$2:$M$780</definedName>
    <definedName name="huit_zero">OFFSET(com_80,0,0,COUNTA(commune_80)-1,1)</definedName>
    <definedName name="octant_e">IF('Calculette du quartile'!$H$8&lt;&gt;"",OFFSET(huit_zero,MATCH('Calculette du quartile'!$H$8&amp;"*",huit_zero,0)-1,,SUMPRODUCT((MID(huit_zero,1,LEN('Calculette du quartile'!$H$8))=TEXT('Calculette du quartile'!$H$8,"0"))*1)),huit_zero)</definedName>
    <definedName name="six_deux">OFFSET(com_62,0,0,COUNTA(commune_62)-1,1)</definedName>
    <definedName name="six_zero">OFFSET(com_60,0,0,COUNTA(commune_60)-1,1)</definedName>
    <definedName name="soixant_e">IF('Calculette du quartile'!$H$8&lt;&gt;"",OFFSET(six_zero,MATCH('Calculette du quartile'!$H$8&amp;"*",six_zero,0)-1,,SUMPRODUCT((MID(six_zero,1,LEN('Calculette du quartile'!$H$8))=TEXT('Calculette du quartile'!$H$8,"0"))*1)),six_zero)</definedName>
    <definedName name="soixante_deux">IF('Calculette du quartile'!$H$8&lt;&gt;"",OFFSET(six_deux,MATCH('Calculette du quartile'!$H$8&amp;"*",six_deux,0)-1,,SUMPRODUCT((MID(six_deux,1,LEN('Calculette du quartile'!$H$8))=TEXT('Calculette du quartile'!$H$8,"0"))*1)),six_deux)</definedName>
    <definedName name="zero_deux">OFFSET(com_02,0,0,COUNTA(commune_02)-1,1)</definedName>
    <definedName name="zerodeu_x">IF('Calculette du quartile'!$H$8&lt;&gt;"",OFFSET(zero_deux,MATCH('Calculette du quartile'!$H$8&amp;"*",zero_deux,0)-1,,SUMPRODUCT((MID(zero_deux,1,LEN('Calculette du quartile'!$H$8))=TEXT('Calculette du quartile'!$H$8,"0"))*1)),zero_deux)</definedName>
    <definedName name="_xlnm.Print_Area" localSheetId="0">'Calculette du quartile'!$C$1:$K$32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3" i="4"/>
  <c r="E3" i="11" l="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E1001" i="11"/>
  <c r="E1002" i="11"/>
  <c r="E1003" i="11"/>
  <c r="E1004" i="11"/>
  <c r="E1005" i="11"/>
  <c r="E1006" i="11"/>
  <c r="E1007" i="11"/>
  <c r="E1008" i="11"/>
  <c r="E1009" i="11"/>
  <c r="E1010" i="11"/>
  <c r="E1011" i="11"/>
  <c r="E1012" i="11"/>
  <c r="E1013" i="11"/>
  <c r="E1014" i="11"/>
  <c r="E1015" i="11"/>
  <c r="E1016" i="11"/>
  <c r="E1017" i="11"/>
  <c r="E1018" i="11"/>
  <c r="E1019" i="11"/>
  <c r="E1020" i="11"/>
  <c r="E1021" i="11"/>
  <c r="E1022" i="11"/>
  <c r="E1023" i="11"/>
  <c r="E1024" i="11"/>
  <c r="E1025" i="11"/>
  <c r="E1026" i="11"/>
  <c r="E1027" i="11"/>
  <c r="E1028" i="11"/>
  <c r="E1029" i="11"/>
  <c r="E1030" i="11"/>
  <c r="E1031" i="11"/>
  <c r="E1032" i="11"/>
  <c r="E1033" i="11"/>
  <c r="E1034" i="11"/>
  <c r="E1035" i="11"/>
  <c r="E1036" i="11"/>
  <c r="E1037" i="11"/>
  <c r="E1038" i="11"/>
  <c r="E1039" i="11"/>
  <c r="E1040" i="11"/>
  <c r="E1041" i="11"/>
  <c r="E1042" i="11"/>
  <c r="E1043" i="11"/>
  <c r="E1044" i="11"/>
  <c r="E1045" i="11"/>
  <c r="E1046" i="11"/>
  <c r="E1047" i="11"/>
  <c r="E1048" i="11"/>
  <c r="E1049" i="11"/>
  <c r="E1050" i="11"/>
  <c r="E1051" i="11"/>
  <c r="E1052" i="11"/>
  <c r="E1053" i="11"/>
  <c r="E1054" i="11"/>
  <c r="E1055" i="11"/>
  <c r="E1056" i="11"/>
  <c r="E1057" i="11"/>
  <c r="E1058" i="11"/>
  <c r="E1059" i="11"/>
  <c r="E1060" i="11"/>
  <c r="E1061" i="11"/>
  <c r="E1062" i="11"/>
  <c r="E1063" i="11"/>
  <c r="E1064" i="11"/>
  <c r="E1065" i="11"/>
  <c r="E1066" i="11"/>
  <c r="E1067" i="11"/>
  <c r="E1068" i="11"/>
  <c r="E1069" i="11"/>
  <c r="E1070" i="11"/>
  <c r="E1071" i="11"/>
  <c r="E1072" i="11"/>
  <c r="E1073" i="11"/>
  <c r="E1074" i="11"/>
  <c r="E1075" i="11"/>
  <c r="E1076" i="11"/>
  <c r="E1077" i="11"/>
  <c r="E1078" i="11"/>
  <c r="E1079" i="11"/>
  <c r="E1080" i="11"/>
  <c r="E1081" i="11"/>
  <c r="E1082" i="11"/>
  <c r="E1083" i="11"/>
  <c r="E1084" i="11"/>
  <c r="E1085" i="11"/>
  <c r="E1086" i="11"/>
  <c r="E1087" i="11"/>
  <c r="E1088" i="11"/>
  <c r="E1089" i="11"/>
  <c r="E1090" i="11"/>
  <c r="E1091" i="11"/>
  <c r="E1092" i="11"/>
  <c r="E1093" i="11"/>
  <c r="E1094" i="11"/>
  <c r="E1095" i="11"/>
  <c r="E1096" i="11"/>
  <c r="E1097" i="11"/>
  <c r="E1098" i="11"/>
  <c r="E1099" i="11"/>
  <c r="E1100" i="11"/>
  <c r="E1101" i="11"/>
  <c r="E1102" i="11"/>
  <c r="E1103" i="11"/>
  <c r="E1104" i="11"/>
  <c r="E1105" i="11"/>
  <c r="E1106" i="11"/>
  <c r="E1107" i="11"/>
  <c r="E1108" i="11"/>
  <c r="E1109" i="11"/>
  <c r="E1110" i="11"/>
  <c r="E1111" i="11"/>
  <c r="E1112" i="11"/>
  <c r="E1113" i="11"/>
  <c r="E1114" i="11"/>
  <c r="E1115" i="11"/>
  <c r="E1116" i="11"/>
  <c r="E1117" i="11"/>
  <c r="E1118" i="11"/>
  <c r="E1119" i="11"/>
  <c r="E1120" i="11"/>
  <c r="E1121" i="11"/>
  <c r="E1122" i="11"/>
  <c r="E1123" i="11"/>
  <c r="E1124" i="11"/>
  <c r="E1125" i="11"/>
  <c r="E1126" i="11"/>
  <c r="E1127" i="11"/>
  <c r="E1128" i="11"/>
  <c r="E1129" i="11"/>
  <c r="E1130" i="11"/>
  <c r="E1131" i="11"/>
  <c r="E1132" i="11"/>
  <c r="E1133" i="11"/>
  <c r="E1134" i="11"/>
  <c r="E1135" i="11"/>
  <c r="E1136" i="11"/>
  <c r="E1137" i="11"/>
  <c r="E1138" i="11"/>
  <c r="E1139" i="11"/>
  <c r="E1140" i="11"/>
  <c r="E1141" i="11"/>
  <c r="E1142" i="11"/>
  <c r="E1143" i="11"/>
  <c r="E1144" i="11"/>
  <c r="E1145" i="11"/>
  <c r="E1146" i="11"/>
  <c r="E1147" i="11"/>
  <c r="E1148" i="11"/>
  <c r="E1149" i="11"/>
  <c r="E1150" i="11"/>
  <c r="E1151" i="11"/>
  <c r="E1152" i="11"/>
  <c r="E1153" i="11"/>
  <c r="E1154" i="11"/>
  <c r="E1155" i="11"/>
  <c r="E1156" i="11"/>
  <c r="E1157" i="11"/>
  <c r="E1158" i="11"/>
  <c r="E1159" i="11"/>
  <c r="E1160" i="11"/>
  <c r="E1161" i="11"/>
  <c r="E1162" i="11"/>
  <c r="E1163" i="11"/>
  <c r="E1164" i="11"/>
  <c r="E1165" i="11"/>
  <c r="E1166" i="11"/>
  <c r="E1167" i="11"/>
  <c r="E1168" i="11"/>
  <c r="E1169" i="11"/>
  <c r="E1170" i="11"/>
  <c r="E1171" i="11"/>
  <c r="E1172" i="11"/>
  <c r="E1173" i="11"/>
  <c r="E1174" i="11"/>
  <c r="E1175" i="11"/>
  <c r="E1176" i="11"/>
  <c r="E1177" i="11"/>
  <c r="E1178" i="11"/>
  <c r="E1179" i="11"/>
  <c r="E1180" i="11"/>
  <c r="E1181" i="11"/>
  <c r="E1182" i="11"/>
  <c r="E1183" i="11"/>
  <c r="E1184" i="11"/>
  <c r="E1185" i="11"/>
  <c r="E1186" i="11"/>
  <c r="E1187" i="11"/>
  <c r="E1188" i="11"/>
  <c r="E1189" i="11"/>
  <c r="E1190" i="11"/>
  <c r="E1191" i="11"/>
  <c r="E1192" i="11"/>
  <c r="E1193" i="11"/>
  <c r="E1194" i="11"/>
  <c r="E1195" i="11"/>
  <c r="E1196" i="11"/>
  <c r="E1197" i="11"/>
  <c r="E1198" i="11"/>
  <c r="E1199" i="11"/>
  <c r="E1200" i="11"/>
  <c r="E1201" i="11"/>
  <c r="E1202" i="11"/>
  <c r="E1203" i="11"/>
  <c r="E1204" i="11"/>
  <c r="E1205" i="11"/>
  <c r="E1206" i="11"/>
  <c r="E1207" i="11"/>
  <c r="E1208" i="11"/>
  <c r="E1209" i="11"/>
  <c r="E1210" i="11"/>
  <c r="E1211" i="11"/>
  <c r="E1212" i="11"/>
  <c r="E1213" i="11"/>
  <c r="E1214" i="11"/>
  <c r="E1215" i="11"/>
  <c r="E1216" i="11"/>
  <c r="E1217" i="11"/>
  <c r="E1218" i="11"/>
  <c r="E1219" i="11"/>
  <c r="E1220" i="11"/>
  <c r="E1221" i="11"/>
  <c r="E1222" i="11"/>
  <c r="E1223" i="11"/>
  <c r="E1224" i="11"/>
  <c r="E1225" i="11"/>
  <c r="E1226" i="11"/>
  <c r="E1227" i="11"/>
  <c r="E1228" i="11"/>
  <c r="E1229" i="11"/>
  <c r="E1230" i="11"/>
  <c r="E1231" i="11"/>
  <c r="E1232" i="11"/>
  <c r="E1233" i="11"/>
  <c r="E1234" i="11"/>
  <c r="E1235" i="11"/>
  <c r="E1236" i="11"/>
  <c r="E1237" i="11"/>
  <c r="E1238" i="11"/>
  <c r="E1239" i="11"/>
  <c r="E1240" i="11"/>
  <c r="E1241" i="11"/>
  <c r="E1242" i="11"/>
  <c r="E1243" i="11"/>
  <c r="E1244" i="11"/>
  <c r="E1245" i="11"/>
  <c r="E1246" i="11"/>
  <c r="E1247" i="11"/>
  <c r="E1248" i="11"/>
  <c r="E1249" i="11"/>
  <c r="E1250" i="11"/>
  <c r="E1251" i="11"/>
  <c r="E1252" i="11"/>
  <c r="E1253" i="11"/>
  <c r="E1254" i="11"/>
  <c r="E1255" i="11"/>
  <c r="E1256" i="11"/>
  <c r="E1257" i="11"/>
  <c r="E1258" i="11"/>
  <c r="E1259" i="11"/>
  <c r="E1260" i="11"/>
  <c r="E1261" i="11"/>
  <c r="E1262" i="11"/>
  <c r="E1263" i="11"/>
  <c r="E1264" i="11"/>
  <c r="E1265" i="11"/>
  <c r="E1266" i="11"/>
  <c r="E1267" i="11"/>
  <c r="E1268" i="11"/>
  <c r="E1269" i="11"/>
  <c r="E1270" i="11"/>
  <c r="E1271" i="11"/>
  <c r="E1272" i="11"/>
  <c r="E1273" i="11"/>
  <c r="E1274" i="11"/>
  <c r="E1275" i="11"/>
  <c r="E1276" i="11"/>
  <c r="E1277" i="11"/>
  <c r="E1278" i="11"/>
  <c r="E1279" i="11"/>
  <c r="E1280" i="11"/>
  <c r="E1281" i="11"/>
  <c r="E1282" i="11"/>
  <c r="E1283" i="11"/>
  <c r="E1284" i="11"/>
  <c r="E1285" i="11"/>
  <c r="E1286" i="11"/>
  <c r="E1287" i="11"/>
  <c r="E1288" i="11"/>
  <c r="E1289" i="11"/>
  <c r="E1290" i="11"/>
  <c r="E1291" i="11"/>
  <c r="E1292" i="11"/>
  <c r="E1293" i="11"/>
  <c r="E1294" i="11"/>
  <c r="E1295" i="11"/>
  <c r="E1296" i="11"/>
  <c r="E1297" i="11"/>
  <c r="E1298" i="11"/>
  <c r="E1299" i="11"/>
  <c r="E1300" i="11"/>
  <c r="E1301" i="11"/>
  <c r="E1302" i="11"/>
  <c r="E1303" i="11"/>
  <c r="E1304" i="11"/>
  <c r="E1305" i="11"/>
  <c r="E1306" i="11"/>
  <c r="E1307" i="11"/>
  <c r="E1308" i="11"/>
  <c r="E1309" i="11"/>
  <c r="E1310" i="11"/>
  <c r="E1311" i="11"/>
  <c r="E1312" i="11"/>
  <c r="E1313" i="11"/>
  <c r="E1314" i="11"/>
  <c r="E1315" i="11"/>
  <c r="E1316" i="11"/>
  <c r="E1317" i="11"/>
  <c r="E1318" i="11"/>
  <c r="E1319" i="11"/>
  <c r="E1320" i="11"/>
  <c r="E1321" i="11"/>
  <c r="E1322" i="11"/>
  <c r="E1323" i="11"/>
  <c r="E1324" i="11"/>
  <c r="E1325" i="11"/>
  <c r="E1326" i="11"/>
  <c r="E1327" i="11"/>
  <c r="E1328" i="11"/>
  <c r="E1329" i="11"/>
  <c r="E1330" i="11"/>
  <c r="E1331" i="11"/>
  <c r="E1332" i="11"/>
  <c r="E1333" i="11"/>
  <c r="E1334" i="11"/>
  <c r="E1335" i="11"/>
  <c r="E1336" i="11"/>
  <c r="E1337" i="11"/>
  <c r="E1338" i="11"/>
  <c r="E1339" i="11"/>
  <c r="E1340" i="11"/>
  <c r="E1341" i="11"/>
  <c r="E1342" i="11"/>
  <c r="E1343" i="11"/>
  <c r="E1344" i="11"/>
  <c r="E1345" i="11"/>
  <c r="E1346" i="11"/>
  <c r="E1347" i="11"/>
  <c r="E1348" i="11"/>
  <c r="E1349" i="11"/>
  <c r="E1350" i="11"/>
  <c r="E1351" i="11"/>
  <c r="E1352" i="11"/>
  <c r="E1353" i="11"/>
  <c r="E1354" i="11"/>
  <c r="E1355" i="11"/>
  <c r="E1356" i="11"/>
  <c r="E1357" i="11"/>
  <c r="E1358" i="11"/>
  <c r="E1359" i="11"/>
  <c r="E1360" i="11"/>
  <c r="E1361" i="11"/>
  <c r="E1362" i="11"/>
  <c r="E1363" i="11"/>
  <c r="E1364" i="11"/>
  <c r="E1365" i="11"/>
  <c r="E1366" i="11"/>
  <c r="E1367" i="11"/>
  <c r="E1368" i="11"/>
  <c r="E1369" i="11"/>
  <c r="E1370" i="11"/>
  <c r="E1371" i="11"/>
  <c r="E1372" i="11"/>
  <c r="E1373" i="11"/>
  <c r="E1374" i="11"/>
  <c r="E1375" i="11"/>
  <c r="E1376" i="11"/>
  <c r="E1377" i="11"/>
  <c r="E1378" i="11"/>
  <c r="E1379" i="11"/>
  <c r="E1380" i="11"/>
  <c r="E1381" i="11"/>
  <c r="E1382" i="11"/>
  <c r="E1383" i="11"/>
  <c r="E1384" i="11"/>
  <c r="E1385" i="11"/>
  <c r="E1386" i="11"/>
  <c r="E1387" i="11"/>
  <c r="E1388" i="11"/>
  <c r="E1389" i="11"/>
  <c r="E1390" i="11"/>
  <c r="E1391" i="11"/>
  <c r="E1392" i="11"/>
  <c r="E1393" i="11"/>
  <c r="E1394" i="11"/>
  <c r="E1395" i="11"/>
  <c r="E1396" i="11"/>
  <c r="E1397" i="11"/>
  <c r="E1398" i="11"/>
  <c r="E1399" i="11"/>
  <c r="E1400" i="11"/>
  <c r="E1401" i="11"/>
  <c r="E1402" i="11"/>
  <c r="E1403" i="11"/>
  <c r="E1404" i="11"/>
  <c r="E1405" i="11"/>
  <c r="E1406" i="11"/>
  <c r="E1407" i="11"/>
  <c r="E1408" i="11"/>
  <c r="E1409" i="11"/>
  <c r="E1410" i="11"/>
  <c r="E1411" i="11"/>
  <c r="E1412" i="11"/>
  <c r="E1413" i="11"/>
  <c r="E1414" i="11"/>
  <c r="E1415" i="11"/>
  <c r="E1416" i="11"/>
  <c r="E1417" i="11"/>
  <c r="E1418" i="11"/>
  <c r="E1419" i="11"/>
  <c r="E1420" i="11"/>
  <c r="E1421" i="11"/>
  <c r="E1422" i="11"/>
  <c r="E1423" i="11"/>
  <c r="E1424" i="11"/>
  <c r="E1425" i="11"/>
  <c r="E1426" i="11"/>
  <c r="E1427" i="11"/>
  <c r="E1428" i="11"/>
  <c r="E1429" i="11"/>
  <c r="E1430" i="11"/>
  <c r="E1431" i="11"/>
  <c r="E1432" i="11"/>
  <c r="E1433" i="11"/>
  <c r="E1434" i="11"/>
  <c r="E1435" i="11"/>
  <c r="E1436" i="11"/>
  <c r="E1437" i="11"/>
  <c r="E1438" i="11"/>
  <c r="E1439" i="11"/>
  <c r="E1440" i="11"/>
  <c r="E1441" i="11"/>
  <c r="E1442" i="11"/>
  <c r="E1443" i="11"/>
  <c r="E1444" i="11"/>
  <c r="E1445" i="11"/>
  <c r="E1446" i="11"/>
  <c r="E1447" i="11"/>
  <c r="E1448" i="11"/>
  <c r="E1449" i="11"/>
  <c r="E1450" i="11"/>
  <c r="E1451" i="11"/>
  <c r="E1452" i="11"/>
  <c r="E1453" i="11"/>
  <c r="E1454" i="11"/>
  <c r="E1455" i="11"/>
  <c r="E1456" i="11"/>
  <c r="E1457" i="11"/>
  <c r="E1458" i="11"/>
  <c r="E1459" i="11"/>
  <c r="E1460" i="11"/>
  <c r="E1461" i="11"/>
  <c r="E1462" i="11"/>
  <c r="E1463" i="11"/>
  <c r="E1464" i="11"/>
  <c r="E1465" i="11"/>
  <c r="E1466" i="11"/>
  <c r="E1467" i="11"/>
  <c r="E1468" i="11"/>
  <c r="E1469" i="11"/>
  <c r="E1470" i="11"/>
  <c r="E1471" i="11"/>
  <c r="E1472" i="11"/>
  <c r="E1473" i="11"/>
  <c r="E1474" i="11"/>
  <c r="E1475" i="11"/>
  <c r="E1476" i="11"/>
  <c r="E1477" i="11"/>
  <c r="E1478" i="11"/>
  <c r="E1479" i="11"/>
  <c r="E1480" i="11"/>
  <c r="E1481" i="11"/>
  <c r="E1482" i="11"/>
  <c r="E1483" i="11"/>
  <c r="E1484" i="11"/>
  <c r="E1485" i="11"/>
  <c r="E1486" i="11"/>
  <c r="E1487" i="11"/>
  <c r="E1488" i="11"/>
  <c r="E1489" i="11"/>
  <c r="E1490" i="11"/>
  <c r="E1491" i="11"/>
  <c r="E1492" i="11"/>
  <c r="E1493" i="11"/>
  <c r="E1494" i="11"/>
  <c r="E1495" i="11"/>
  <c r="E1496" i="11"/>
  <c r="E1497" i="11"/>
  <c r="E1498" i="11"/>
  <c r="E1499" i="11"/>
  <c r="E1500" i="11"/>
  <c r="E1501" i="11"/>
  <c r="E1502" i="11"/>
  <c r="E1503" i="11"/>
  <c r="E1504" i="11"/>
  <c r="E1505" i="11"/>
  <c r="E1506" i="11"/>
  <c r="E1507" i="11"/>
  <c r="E1508" i="11"/>
  <c r="E1509" i="11"/>
  <c r="E1510" i="11"/>
  <c r="E1511" i="11"/>
  <c r="E1512" i="11"/>
  <c r="E1513" i="11"/>
  <c r="E1514" i="11"/>
  <c r="E1515" i="11"/>
  <c r="E1516" i="11"/>
  <c r="E1517" i="11"/>
  <c r="E1518" i="11"/>
  <c r="E1519" i="11"/>
  <c r="E1520" i="11"/>
  <c r="E1521" i="11"/>
  <c r="E1522" i="11"/>
  <c r="E1523" i="11"/>
  <c r="E1524" i="11"/>
  <c r="E1525" i="11"/>
  <c r="E1526" i="11"/>
  <c r="E1527" i="11"/>
  <c r="E1528" i="11"/>
  <c r="E1529" i="11"/>
  <c r="E1530" i="11"/>
  <c r="E1531" i="11"/>
  <c r="E1532" i="11"/>
  <c r="E1533" i="11"/>
  <c r="E1534" i="11"/>
  <c r="E1535" i="11"/>
  <c r="E1536" i="11"/>
  <c r="E1537" i="11"/>
  <c r="E1538" i="11"/>
  <c r="E1539" i="11"/>
  <c r="E1540" i="11"/>
  <c r="E1541" i="11"/>
  <c r="E1542" i="11"/>
  <c r="E1543" i="11"/>
  <c r="E1544" i="11"/>
  <c r="E1545" i="11"/>
  <c r="E1546" i="11"/>
  <c r="E1547" i="11"/>
  <c r="E1548" i="11"/>
  <c r="E1549" i="11"/>
  <c r="E1550" i="11"/>
  <c r="E1551" i="11"/>
  <c r="E1552" i="11"/>
  <c r="E1553" i="11"/>
  <c r="E1554" i="11"/>
  <c r="E1555" i="11"/>
  <c r="E1556" i="11"/>
  <c r="E1557" i="11"/>
  <c r="E1558" i="11"/>
  <c r="E1559" i="11"/>
  <c r="E1560" i="11"/>
  <c r="E1561" i="11"/>
  <c r="E1562" i="11"/>
  <c r="E1563" i="11"/>
  <c r="E1564" i="11"/>
  <c r="E1565" i="11"/>
  <c r="E1566" i="11"/>
  <c r="E1567" i="11"/>
  <c r="E1568" i="11"/>
  <c r="E1569" i="11"/>
  <c r="E1570" i="11"/>
  <c r="E1571" i="11"/>
  <c r="E1572" i="11"/>
  <c r="E1573" i="11"/>
  <c r="E1574" i="11"/>
  <c r="E1575" i="11"/>
  <c r="E1576" i="11"/>
  <c r="E1577" i="11"/>
  <c r="E1578" i="11"/>
  <c r="E1579" i="11"/>
  <c r="E1580" i="11"/>
  <c r="E1581" i="11"/>
  <c r="E1582" i="11"/>
  <c r="E1583" i="11"/>
  <c r="E1584" i="11"/>
  <c r="E1585" i="11"/>
  <c r="E1586" i="11"/>
  <c r="E1587" i="11"/>
  <c r="E1588" i="11"/>
  <c r="E1589" i="11"/>
  <c r="E1590" i="11"/>
  <c r="E1591" i="11"/>
  <c r="E1592" i="11"/>
  <c r="E1593" i="11"/>
  <c r="E1594" i="11"/>
  <c r="E1595" i="11"/>
  <c r="E1596" i="11"/>
  <c r="E1597" i="11"/>
  <c r="E1598" i="11"/>
  <c r="E1599" i="11"/>
  <c r="E1600" i="11"/>
  <c r="E1601" i="11"/>
  <c r="E1602" i="11"/>
  <c r="E1603" i="11"/>
  <c r="E1604" i="11"/>
  <c r="E1605" i="11"/>
  <c r="E1606" i="11"/>
  <c r="E1607" i="11"/>
  <c r="E1608" i="11"/>
  <c r="E1609" i="11"/>
  <c r="E1610" i="11"/>
  <c r="E1611" i="11"/>
  <c r="E1612" i="11"/>
  <c r="E1613" i="11"/>
  <c r="E1614" i="11"/>
  <c r="E1615" i="11"/>
  <c r="E1616" i="11"/>
  <c r="E1617" i="11"/>
  <c r="E1618" i="11"/>
  <c r="E1619" i="11"/>
  <c r="E1620" i="11"/>
  <c r="E1621" i="11"/>
  <c r="E1622" i="11"/>
  <c r="E1623" i="11"/>
  <c r="E1624" i="11"/>
  <c r="E1625" i="11"/>
  <c r="E1626" i="11"/>
  <c r="E1627" i="11"/>
  <c r="E1628" i="11"/>
  <c r="E1629" i="11"/>
  <c r="E1630" i="11"/>
  <c r="E1631" i="11"/>
  <c r="E1632" i="11"/>
  <c r="E1633" i="11"/>
  <c r="E1634" i="11"/>
  <c r="E1635" i="11"/>
  <c r="E1636" i="11"/>
  <c r="E1637" i="11"/>
  <c r="E1638" i="11"/>
  <c r="E1639" i="11"/>
  <c r="E1640" i="11"/>
  <c r="E1641" i="11"/>
  <c r="E1642" i="11"/>
  <c r="E1643" i="11"/>
  <c r="E1644" i="11"/>
  <c r="E1645" i="11"/>
  <c r="E1646" i="11"/>
  <c r="E1647" i="11"/>
  <c r="E1648" i="11"/>
  <c r="E1649" i="11"/>
  <c r="E1650" i="11"/>
  <c r="E1651" i="11"/>
  <c r="E1652" i="11"/>
  <c r="E1653" i="11"/>
  <c r="E1654" i="11"/>
  <c r="E1655" i="11"/>
  <c r="E1656" i="11"/>
  <c r="E1657" i="11"/>
  <c r="E1658" i="11"/>
  <c r="E1659" i="11"/>
  <c r="E1660" i="11"/>
  <c r="E1661" i="11"/>
  <c r="E1662" i="11"/>
  <c r="E1663" i="11"/>
  <c r="E1664" i="11"/>
  <c r="E1665" i="11"/>
  <c r="E1666" i="11"/>
  <c r="E1667" i="11"/>
  <c r="E1668" i="11"/>
  <c r="E1669" i="11"/>
  <c r="E1670" i="11"/>
  <c r="E1671" i="11"/>
  <c r="E1672" i="11"/>
  <c r="E1673" i="11"/>
  <c r="E1674" i="11"/>
  <c r="E1675" i="11"/>
  <c r="E1676" i="11"/>
  <c r="E1677" i="11"/>
  <c r="E1678" i="11"/>
  <c r="E1679" i="11"/>
  <c r="E1680" i="11"/>
  <c r="E1681" i="11"/>
  <c r="E1682" i="11"/>
  <c r="E1683" i="11"/>
  <c r="E1684" i="11"/>
  <c r="E1685" i="11"/>
  <c r="E1686" i="11"/>
  <c r="E1687" i="11"/>
  <c r="E1688" i="11"/>
  <c r="E1689" i="11"/>
  <c r="E1690" i="11"/>
  <c r="E1691" i="11"/>
  <c r="E1692" i="11"/>
  <c r="E1693" i="11"/>
  <c r="E1694" i="11"/>
  <c r="E1695" i="11"/>
  <c r="E1696" i="11"/>
  <c r="E1697" i="11"/>
  <c r="E1698" i="11"/>
  <c r="E1699" i="11"/>
  <c r="E1700" i="11"/>
  <c r="E1701" i="11"/>
  <c r="E1702" i="11"/>
  <c r="E1703" i="11"/>
  <c r="E1704" i="11"/>
  <c r="E1705" i="11"/>
  <c r="E1706" i="11"/>
  <c r="E1707" i="11"/>
  <c r="E1708" i="11"/>
  <c r="E1709" i="11"/>
  <c r="E1710" i="11"/>
  <c r="E1711" i="11"/>
  <c r="E1712" i="11"/>
  <c r="E1713" i="11"/>
  <c r="E1714" i="11"/>
  <c r="E1715" i="11"/>
  <c r="E1716" i="11"/>
  <c r="E1717" i="11"/>
  <c r="E1718" i="11"/>
  <c r="E1719" i="11"/>
  <c r="E1720" i="11"/>
  <c r="E1721" i="11"/>
  <c r="E1722" i="11"/>
  <c r="E1723" i="11"/>
  <c r="E1724" i="11"/>
  <c r="E1725" i="11"/>
  <c r="E1726" i="11"/>
  <c r="E1727" i="11"/>
  <c r="E1728" i="11"/>
  <c r="E1729" i="11"/>
  <c r="E1730" i="11"/>
  <c r="E1731" i="11"/>
  <c r="E1732" i="11"/>
  <c r="E1733" i="11"/>
  <c r="E1734" i="11"/>
  <c r="E1735" i="11"/>
  <c r="E1736" i="11"/>
  <c r="E1737" i="11"/>
  <c r="E1738" i="11"/>
  <c r="E1739" i="11"/>
  <c r="E1740" i="11"/>
  <c r="E1741" i="11"/>
  <c r="E1742" i="11"/>
  <c r="E1743" i="11"/>
  <c r="E1744" i="11"/>
  <c r="E1745" i="11"/>
  <c r="E1746" i="11"/>
  <c r="E1747" i="11"/>
  <c r="E1748" i="11"/>
  <c r="E1749" i="11"/>
  <c r="E1750" i="11"/>
  <c r="E1751" i="11"/>
  <c r="E1752" i="11"/>
  <c r="E1753" i="11"/>
  <c r="E1754" i="11"/>
  <c r="E1755" i="11"/>
  <c r="E1756" i="11"/>
  <c r="E1757" i="11"/>
  <c r="E1758" i="11"/>
  <c r="E1759" i="11"/>
  <c r="E1760" i="11"/>
  <c r="E1761" i="11"/>
  <c r="E1762" i="11"/>
  <c r="E1763" i="11"/>
  <c r="E1764" i="11"/>
  <c r="E1765" i="11"/>
  <c r="E1766" i="11"/>
  <c r="E1767" i="11"/>
  <c r="E1768" i="11"/>
  <c r="E1769" i="11"/>
  <c r="E1770" i="11"/>
  <c r="E1771" i="11"/>
  <c r="E1772" i="11"/>
  <c r="E1773" i="11"/>
  <c r="E1774" i="11"/>
  <c r="E1775" i="11"/>
  <c r="E1776" i="11"/>
  <c r="E1777" i="11"/>
  <c r="E1778" i="11"/>
  <c r="E1779" i="11"/>
  <c r="E1780" i="11"/>
  <c r="E1781" i="11"/>
  <c r="E1782" i="11"/>
  <c r="E1783" i="11"/>
  <c r="E1784" i="11"/>
  <c r="E1785" i="11"/>
  <c r="E1786" i="11"/>
  <c r="E1787" i="11"/>
  <c r="E1788" i="11"/>
  <c r="E1789" i="11"/>
  <c r="E1790" i="11"/>
  <c r="E1791" i="11"/>
  <c r="E1792" i="11"/>
  <c r="E1793" i="11"/>
  <c r="E1794" i="11"/>
  <c r="E1795" i="11"/>
  <c r="E1796" i="11"/>
  <c r="E1797" i="11"/>
  <c r="E1798" i="11"/>
  <c r="E1799" i="11"/>
  <c r="E1800" i="11"/>
  <c r="E1801" i="11"/>
  <c r="E1802" i="11"/>
  <c r="E1803" i="11"/>
  <c r="E1804" i="11"/>
  <c r="E1805" i="11"/>
  <c r="E1806" i="11"/>
  <c r="E1807" i="11"/>
  <c r="E1808" i="11"/>
  <c r="E1809" i="11"/>
  <c r="E1810" i="11"/>
  <c r="E1811" i="11"/>
  <c r="E1812" i="11"/>
  <c r="E1813" i="11"/>
  <c r="E1814" i="11"/>
  <c r="E1815" i="11"/>
  <c r="E1816" i="11"/>
  <c r="E1817" i="11"/>
  <c r="E1818" i="11"/>
  <c r="E1819" i="11"/>
  <c r="E1820" i="11"/>
  <c r="E1821" i="11"/>
  <c r="E1822" i="11"/>
  <c r="E1823" i="11"/>
  <c r="E1824" i="11"/>
  <c r="E1825" i="11"/>
  <c r="E1826" i="11"/>
  <c r="E1827" i="11"/>
  <c r="E1828" i="11"/>
  <c r="E1829" i="11"/>
  <c r="E1830" i="11"/>
  <c r="E1831" i="11"/>
  <c r="E1832" i="11"/>
  <c r="E1833" i="11"/>
  <c r="E1834" i="11"/>
  <c r="E1835" i="11"/>
  <c r="E1836" i="11"/>
  <c r="E1837" i="11"/>
  <c r="E1838" i="11"/>
  <c r="E1839" i="11"/>
  <c r="E1840" i="11"/>
  <c r="E1841" i="11"/>
  <c r="E1842" i="11"/>
  <c r="E1843" i="11"/>
  <c r="E1844" i="11"/>
  <c r="E1845" i="11"/>
  <c r="E1846" i="11"/>
  <c r="E1847" i="11"/>
  <c r="E1848" i="11"/>
  <c r="E1849" i="11"/>
  <c r="E1850" i="11"/>
  <c r="E1851" i="11"/>
  <c r="E1852" i="11"/>
  <c r="E1853" i="11"/>
  <c r="E1854" i="11"/>
  <c r="E1855" i="11"/>
  <c r="E1856" i="11"/>
  <c r="E1857" i="11"/>
  <c r="E1858" i="11"/>
  <c r="E1859" i="11"/>
  <c r="E1860" i="11"/>
  <c r="E1861" i="11"/>
  <c r="E1862" i="11"/>
  <c r="E1863" i="11"/>
  <c r="E1864" i="11"/>
  <c r="E1865" i="11"/>
  <c r="E1866" i="11"/>
  <c r="E1867" i="11"/>
  <c r="E1868" i="11"/>
  <c r="E1869" i="11"/>
  <c r="E1870" i="11"/>
  <c r="E1871" i="11"/>
  <c r="E1872" i="11"/>
  <c r="E1873" i="11"/>
  <c r="E1874" i="11"/>
  <c r="E1875" i="11"/>
  <c r="E1876" i="11"/>
  <c r="E1877" i="11"/>
  <c r="E1878" i="11"/>
  <c r="E1879" i="11"/>
  <c r="E1880" i="11"/>
  <c r="E1881" i="11"/>
  <c r="E1882" i="11"/>
  <c r="E1883" i="11"/>
  <c r="E1884" i="11"/>
  <c r="E1885" i="11"/>
  <c r="E1886" i="11"/>
  <c r="E1887" i="11"/>
  <c r="E1888" i="11"/>
  <c r="E1889" i="11"/>
  <c r="E1890" i="11"/>
  <c r="E1891" i="11"/>
  <c r="E1892" i="11"/>
  <c r="E1893" i="11"/>
  <c r="E1894" i="11"/>
  <c r="E1895" i="11"/>
  <c r="E1896" i="11"/>
  <c r="E1897" i="11"/>
  <c r="E1898" i="11"/>
  <c r="E1899" i="11"/>
  <c r="E1900" i="11"/>
  <c r="E1901" i="11"/>
  <c r="E1902" i="11"/>
  <c r="E1903" i="11"/>
  <c r="E1904" i="11"/>
  <c r="E1905" i="11"/>
  <c r="E1906" i="11"/>
  <c r="E1907" i="11"/>
  <c r="E1908" i="11"/>
  <c r="E1909" i="11"/>
  <c r="E1910" i="11"/>
  <c r="E1911" i="11"/>
  <c r="E1912" i="11"/>
  <c r="E1913" i="11"/>
  <c r="E1914" i="11"/>
  <c r="E1915" i="11"/>
  <c r="E1916" i="11"/>
  <c r="E1917" i="11"/>
  <c r="E1918" i="11"/>
  <c r="E1919" i="11"/>
  <c r="E1920" i="11"/>
  <c r="E1921" i="11"/>
  <c r="E1922" i="11"/>
  <c r="E1923" i="11"/>
  <c r="E1924" i="11"/>
  <c r="E1925" i="11"/>
  <c r="E1926" i="11"/>
  <c r="E1927" i="11"/>
  <c r="E1928" i="11"/>
  <c r="E1929" i="11"/>
  <c r="E1930" i="11"/>
  <c r="E1931" i="11"/>
  <c r="E1932" i="11"/>
  <c r="E1933" i="11"/>
  <c r="E1934" i="11"/>
  <c r="E1935" i="11"/>
  <c r="E1936" i="11"/>
  <c r="E1937" i="11"/>
  <c r="E1938" i="11"/>
  <c r="E1939" i="11"/>
  <c r="E1940" i="11"/>
  <c r="E1941" i="11"/>
  <c r="E1942" i="11"/>
  <c r="E1943" i="11"/>
  <c r="E1944" i="11"/>
  <c r="E1945" i="11"/>
  <c r="E1946" i="11"/>
  <c r="E1947" i="11"/>
  <c r="E1948" i="11"/>
  <c r="E1949" i="11"/>
  <c r="E1950" i="11"/>
  <c r="E1951" i="11"/>
  <c r="E1952" i="11"/>
  <c r="E1953" i="11"/>
  <c r="E1954" i="11"/>
  <c r="E1955" i="11"/>
  <c r="E1956" i="11"/>
  <c r="E1957" i="11"/>
  <c r="E1958" i="11"/>
  <c r="E1959" i="11"/>
  <c r="E1960" i="11"/>
  <c r="E1961" i="11"/>
  <c r="E1962" i="11"/>
  <c r="E1963" i="11"/>
  <c r="E1964" i="11"/>
  <c r="E1965" i="11"/>
  <c r="E1966" i="11"/>
  <c r="E1967" i="11"/>
  <c r="E1968" i="11"/>
  <c r="E1969" i="11"/>
  <c r="E1970" i="11"/>
  <c r="E1971" i="11"/>
  <c r="E1972" i="11"/>
  <c r="E1973" i="11"/>
  <c r="E1974" i="11"/>
  <c r="E1975" i="11"/>
  <c r="E1976" i="11"/>
  <c r="E1977" i="11"/>
  <c r="E1978" i="11"/>
  <c r="E1979" i="11"/>
  <c r="E1980" i="11"/>
  <c r="E1981" i="11"/>
  <c r="E1982" i="11"/>
  <c r="E1983" i="11"/>
  <c r="E1984" i="11"/>
  <c r="E1985" i="11"/>
  <c r="E1986" i="11"/>
  <c r="E1987" i="11"/>
  <c r="E1988" i="11"/>
  <c r="E1989" i="11"/>
  <c r="E1990" i="11"/>
  <c r="E1991" i="11"/>
  <c r="E1992" i="11"/>
  <c r="E1993" i="11"/>
  <c r="E1994" i="11"/>
  <c r="E1995" i="11"/>
  <c r="E1996" i="11"/>
  <c r="E1997" i="11"/>
  <c r="E1998" i="11"/>
  <c r="E1999" i="11"/>
  <c r="E2000" i="11"/>
  <c r="E2001" i="11"/>
  <c r="E2002" i="11"/>
  <c r="E2003" i="11"/>
  <c r="E2004" i="11"/>
  <c r="E2005" i="11"/>
  <c r="E2006" i="11"/>
  <c r="E2007" i="11"/>
  <c r="E2008" i="11"/>
  <c r="E2009" i="11"/>
  <c r="E2010" i="11"/>
  <c r="E2011" i="11"/>
  <c r="E2012" i="11"/>
  <c r="E2013" i="11"/>
  <c r="E2014" i="11"/>
  <c r="E2015" i="11"/>
  <c r="E2016" i="11"/>
  <c r="E2017" i="11"/>
  <c r="E2018" i="11"/>
  <c r="E2019" i="11"/>
  <c r="E2020" i="11"/>
  <c r="E2021" i="11"/>
  <c r="E2022" i="11"/>
  <c r="E2023" i="11"/>
  <c r="E2024" i="11"/>
  <c r="E2025" i="11"/>
  <c r="E2026" i="11"/>
  <c r="E2027" i="11"/>
  <c r="E2028" i="11"/>
  <c r="E2029" i="11"/>
  <c r="E2030" i="11"/>
  <c r="E2031" i="11"/>
  <c r="E2032" i="11"/>
  <c r="E2033" i="11"/>
  <c r="E2034" i="11"/>
  <c r="E2035" i="11"/>
  <c r="E2036" i="11"/>
  <c r="E2037" i="11"/>
  <c r="E2038" i="11"/>
  <c r="E2039" i="11"/>
  <c r="E2040" i="11"/>
  <c r="E2041" i="11"/>
  <c r="E2042" i="11"/>
  <c r="E2043" i="11"/>
  <c r="E2044" i="11"/>
  <c r="E2045" i="11"/>
  <c r="E2046" i="11"/>
  <c r="E2047" i="11"/>
  <c r="E2048" i="11"/>
  <c r="E2049" i="11"/>
  <c r="E2050" i="11"/>
  <c r="E2051" i="11"/>
  <c r="E2052" i="11"/>
  <c r="E2053" i="11"/>
  <c r="E2054" i="11"/>
  <c r="E2055" i="11"/>
  <c r="E2056" i="11"/>
  <c r="E2057" i="11"/>
  <c r="E2058" i="11"/>
  <c r="E2059" i="11"/>
  <c r="E2060" i="11"/>
  <c r="E2061" i="11"/>
  <c r="E2062" i="11"/>
  <c r="E2063" i="11"/>
  <c r="E2064" i="11"/>
  <c r="E2065" i="11"/>
  <c r="E2066" i="11"/>
  <c r="E2067" i="11"/>
  <c r="E2068" i="11"/>
  <c r="E2069" i="11"/>
  <c r="E2070" i="11"/>
  <c r="E2071" i="11"/>
  <c r="E2072" i="11"/>
  <c r="E2073" i="11"/>
  <c r="E2074" i="11"/>
  <c r="E2075" i="11"/>
  <c r="E2076" i="11"/>
  <c r="E2077" i="11"/>
  <c r="E2078" i="11"/>
  <c r="E2079" i="11"/>
  <c r="E2080" i="11"/>
  <c r="E2081" i="11"/>
  <c r="E2082" i="11"/>
  <c r="E2083" i="11"/>
  <c r="E2084" i="11"/>
  <c r="E2085" i="11"/>
  <c r="E2086" i="11"/>
  <c r="E2087" i="11"/>
  <c r="E2088" i="11"/>
  <c r="E2089" i="11"/>
  <c r="E2090" i="11"/>
  <c r="E2091" i="11"/>
  <c r="E2092" i="11"/>
  <c r="E2093" i="11"/>
  <c r="E2094" i="11"/>
  <c r="E2095" i="11"/>
  <c r="E2096" i="11"/>
  <c r="E2097" i="11"/>
  <c r="E2098" i="11"/>
  <c r="E2099" i="11"/>
  <c r="E2100" i="11"/>
  <c r="E2101" i="11"/>
  <c r="E2102" i="11"/>
  <c r="E2103" i="11"/>
  <c r="E2104" i="11"/>
  <c r="E2105" i="11"/>
  <c r="E2106" i="11"/>
  <c r="E2107" i="11"/>
  <c r="E2108" i="11"/>
  <c r="E2109" i="11"/>
  <c r="E2110" i="11"/>
  <c r="E2111" i="11"/>
  <c r="E2112" i="11"/>
  <c r="E2113" i="11"/>
  <c r="E2114" i="11"/>
  <c r="E2115" i="11"/>
  <c r="E2116" i="11"/>
  <c r="E2117" i="11"/>
  <c r="E2118" i="11"/>
  <c r="E2119" i="11"/>
  <c r="E2120" i="11"/>
  <c r="E2121" i="11"/>
  <c r="E2122" i="11"/>
  <c r="E2123" i="11"/>
  <c r="E2124" i="11"/>
  <c r="E2125" i="11"/>
  <c r="E2126" i="11"/>
  <c r="E2127" i="11"/>
  <c r="E2128" i="11"/>
  <c r="E2129" i="11"/>
  <c r="E2130" i="11"/>
  <c r="E2131" i="11"/>
  <c r="E2132" i="11"/>
  <c r="E2133" i="11"/>
  <c r="E2134" i="11"/>
  <c r="E2135" i="11"/>
  <c r="E2136" i="11"/>
  <c r="E2137" i="11"/>
  <c r="E2138" i="11"/>
  <c r="E2139" i="11"/>
  <c r="E2140" i="11"/>
  <c r="E2141" i="11"/>
  <c r="E2142" i="11"/>
  <c r="E2143" i="11"/>
  <c r="E2144" i="11"/>
  <c r="E2145" i="11"/>
  <c r="E2146" i="11"/>
  <c r="E2147" i="11"/>
  <c r="E2148" i="11"/>
  <c r="E2149" i="11"/>
  <c r="E2150" i="11"/>
  <c r="E2151" i="11"/>
  <c r="E2152" i="11"/>
  <c r="E2153" i="11"/>
  <c r="E2154" i="11"/>
  <c r="E2155" i="11"/>
  <c r="E2156" i="11"/>
  <c r="E2157" i="11"/>
  <c r="E2158" i="11"/>
  <c r="E2159" i="11"/>
  <c r="E2160" i="11"/>
  <c r="E2161" i="11"/>
  <c r="E2162" i="11"/>
  <c r="E2163" i="11"/>
  <c r="E2164" i="11"/>
  <c r="E2165" i="11"/>
  <c r="E2166" i="11"/>
  <c r="E2167" i="11"/>
  <c r="E2168" i="11"/>
  <c r="E2169" i="11"/>
  <c r="E2170" i="11"/>
  <c r="E2171" i="11"/>
  <c r="E2172" i="11"/>
  <c r="E2173" i="11"/>
  <c r="E2174" i="11"/>
  <c r="E2175" i="11"/>
  <c r="E2176" i="11"/>
  <c r="E2177" i="11"/>
  <c r="E2178" i="11"/>
  <c r="E2179" i="11"/>
  <c r="E2180" i="11"/>
  <c r="E2181" i="11"/>
  <c r="E2182" i="11"/>
  <c r="E2183" i="11"/>
  <c r="E2184" i="11"/>
  <c r="E2185" i="11"/>
  <c r="E2186" i="11"/>
  <c r="E2187" i="11"/>
  <c r="E2188" i="11"/>
  <c r="E2189" i="11"/>
  <c r="E2190" i="11"/>
  <c r="E2191" i="11"/>
  <c r="E2192" i="11"/>
  <c r="E2193" i="11"/>
  <c r="E2194" i="11"/>
  <c r="E2195" i="11"/>
  <c r="E2196" i="11"/>
  <c r="E2197" i="11"/>
  <c r="E2198" i="11"/>
  <c r="E2199" i="11"/>
  <c r="E2200" i="11"/>
  <c r="E2201" i="11"/>
  <c r="E2202" i="11"/>
  <c r="E2203" i="11"/>
  <c r="E2204" i="11"/>
  <c r="E2205" i="11"/>
  <c r="E2206" i="11"/>
  <c r="E2207" i="11"/>
  <c r="E2208" i="11"/>
  <c r="E2209" i="11"/>
  <c r="E2210" i="11"/>
  <c r="E2211" i="11"/>
  <c r="E2212" i="11"/>
  <c r="E2213" i="11"/>
  <c r="E2214" i="11"/>
  <c r="E2215" i="11"/>
  <c r="E2216" i="11"/>
  <c r="E2217" i="11"/>
  <c r="E2218" i="11"/>
  <c r="E2219" i="11"/>
  <c r="E2220" i="11"/>
  <c r="E2221" i="11"/>
  <c r="E2222" i="11"/>
  <c r="E2223" i="11"/>
  <c r="E2224" i="11"/>
  <c r="E2225" i="11"/>
  <c r="E2226" i="11"/>
  <c r="E2227" i="11"/>
  <c r="E2228" i="11"/>
  <c r="E2229" i="11"/>
  <c r="E2230" i="11"/>
  <c r="E2231" i="11"/>
  <c r="E2232" i="11"/>
  <c r="E2233" i="11"/>
  <c r="E2234" i="11"/>
  <c r="E2235" i="11"/>
  <c r="E2236" i="11"/>
  <c r="E2237" i="11"/>
  <c r="E2238" i="11"/>
  <c r="E2239" i="11"/>
  <c r="E2240" i="11"/>
  <c r="E2241" i="11"/>
  <c r="E2242" i="11"/>
  <c r="E2243" i="11"/>
  <c r="E2244" i="11"/>
  <c r="E2245" i="11"/>
  <c r="E2246" i="11"/>
  <c r="E2247" i="11"/>
  <c r="E2248" i="11"/>
  <c r="E2249" i="11"/>
  <c r="E2250" i="11"/>
  <c r="E2251" i="11"/>
  <c r="E2252" i="11"/>
  <c r="E2253" i="11"/>
  <c r="E2254" i="11"/>
  <c r="E2255" i="11"/>
  <c r="E2256" i="11"/>
  <c r="E2257" i="11"/>
  <c r="E2258" i="11"/>
  <c r="E2259" i="11"/>
  <c r="E2260" i="11"/>
  <c r="E2261" i="11"/>
  <c r="E2262" i="11"/>
  <c r="E2263" i="11"/>
  <c r="E2264" i="11"/>
  <c r="E2265" i="11"/>
  <c r="E2266" i="11"/>
  <c r="E2267" i="11"/>
  <c r="E2268" i="11"/>
  <c r="E2269" i="11"/>
  <c r="E2270" i="11"/>
  <c r="E2271" i="11"/>
  <c r="E2272" i="11"/>
  <c r="E2273" i="11"/>
  <c r="E2274" i="11"/>
  <c r="E2275" i="11"/>
  <c r="E2276" i="11"/>
  <c r="E2277" i="11"/>
  <c r="E2278" i="11"/>
  <c r="E2279" i="11"/>
  <c r="E2280" i="11"/>
  <c r="E2281" i="11"/>
  <c r="E2282" i="11"/>
  <c r="E2283" i="11"/>
  <c r="E2284" i="11"/>
  <c r="E2285" i="11"/>
  <c r="E2286" i="11"/>
  <c r="E2287" i="11"/>
  <c r="E2288" i="11"/>
  <c r="E2289" i="11"/>
  <c r="E2290" i="11"/>
  <c r="E2291" i="11"/>
  <c r="E2292" i="11"/>
  <c r="E2293" i="11"/>
  <c r="E2294" i="11"/>
  <c r="E2295" i="11"/>
  <c r="E2296" i="11"/>
  <c r="E2297" i="11"/>
  <c r="E2298" i="11"/>
  <c r="E2299" i="11"/>
  <c r="E2300" i="11"/>
  <c r="E2301" i="11"/>
  <c r="E2302" i="11"/>
  <c r="E2303" i="11"/>
  <c r="E2304" i="11"/>
  <c r="E2305" i="11"/>
  <c r="E2306" i="11"/>
  <c r="E2307" i="11"/>
  <c r="E2308" i="11"/>
  <c r="E2309" i="11"/>
  <c r="E2310" i="11"/>
  <c r="E2311" i="11"/>
  <c r="E2312" i="11"/>
  <c r="E2313" i="11"/>
  <c r="E2314" i="11"/>
  <c r="E2315" i="11"/>
  <c r="E2316" i="11"/>
  <c r="E2317" i="11"/>
  <c r="E2318" i="11"/>
  <c r="E2319" i="11"/>
  <c r="E2320" i="11"/>
  <c r="E2321" i="11"/>
  <c r="E2322" i="11"/>
  <c r="E2323" i="11"/>
  <c r="E2324" i="11"/>
  <c r="E2325" i="11"/>
  <c r="E2326" i="11"/>
  <c r="E2327" i="11"/>
  <c r="E2328" i="11"/>
  <c r="E2329" i="11"/>
  <c r="E2330" i="11"/>
  <c r="E2331" i="11"/>
  <c r="E2332" i="11"/>
  <c r="E2333" i="11"/>
  <c r="E2334" i="11"/>
  <c r="E2335" i="11"/>
  <c r="E2336" i="11"/>
  <c r="E2337" i="11"/>
  <c r="E2338" i="11"/>
  <c r="E2339" i="11"/>
  <c r="E2340" i="11"/>
  <c r="E2341" i="11"/>
  <c r="E2342" i="11"/>
  <c r="E2343" i="11"/>
  <c r="E2344" i="11"/>
  <c r="E2345" i="11"/>
  <c r="E2346" i="11"/>
  <c r="E2347" i="11"/>
  <c r="E2348" i="11"/>
  <c r="E2349" i="11"/>
  <c r="E2350" i="11"/>
  <c r="E2351" i="11"/>
  <c r="E2352" i="11"/>
  <c r="E2353" i="11"/>
  <c r="E2354" i="11"/>
  <c r="E2355" i="11"/>
  <c r="E2356" i="11"/>
  <c r="E2357" i="11"/>
  <c r="E2358" i="11"/>
  <c r="E2359" i="11"/>
  <c r="E2360" i="11"/>
  <c r="E2361" i="11"/>
  <c r="E2362" i="11"/>
  <c r="E2363" i="11"/>
  <c r="E2364" i="11"/>
  <c r="E2365" i="11"/>
  <c r="E2366" i="11"/>
  <c r="E2367" i="11"/>
  <c r="E2368" i="11"/>
  <c r="E2369" i="11"/>
  <c r="E2370" i="11"/>
  <c r="E2371" i="11"/>
  <c r="E2372" i="11"/>
  <c r="E2373" i="11"/>
  <c r="E2374" i="11"/>
  <c r="E2375" i="11"/>
  <c r="E2376" i="11"/>
  <c r="E2377" i="11"/>
  <c r="E2378" i="11"/>
  <c r="E2379" i="11"/>
  <c r="E2380" i="11"/>
  <c r="E2381" i="11"/>
  <c r="E2382" i="11"/>
  <c r="E2383" i="11"/>
  <c r="E2384" i="11"/>
  <c r="E2385" i="11"/>
  <c r="E2386" i="11"/>
  <c r="E2387" i="11"/>
  <c r="E2388" i="11"/>
  <c r="E2389" i="11"/>
  <c r="E2390" i="11"/>
  <c r="E2391" i="11"/>
  <c r="E2392" i="11"/>
  <c r="E2393" i="11"/>
  <c r="E2394" i="11"/>
  <c r="E2395" i="11"/>
  <c r="E2396" i="11"/>
  <c r="E2397" i="11"/>
  <c r="E2398" i="11"/>
  <c r="E2399" i="11"/>
  <c r="E2400" i="11"/>
  <c r="E2401" i="11"/>
  <c r="E2402" i="11"/>
  <c r="E2403" i="11"/>
  <c r="E2404" i="11"/>
  <c r="E2405" i="11"/>
  <c r="E2406" i="11"/>
  <c r="E2407" i="11"/>
  <c r="E2408" i="11"/>
  <c r="E2409" i="11"/>
  <c r="E2410" i="11"/>
  <c r="E2411" i="11"/>
  <c r="E2412" i="11"/>
  <c r="E2413" i="11"/>
  <c r="E2414" i="11"/>
  <c r="E2415" i="11"/>
  <c r="E2416" i="11"/>
  <c r="E2417" i="11"/>
  <c r="E2418" i="11"/>
  <c r="E2419" i="11"/>
  <c r="E2420" i="11"/>
  <c r="E2421" i="11"/>
  <c r="E2422" i="11"/>
  <c r="E2423" i="11"/>
  <c r="E2424" i="11"/>
  <c r="E2425" i="11"/>
  <c r="E2426" i="11"/>
  <c r="E2427" i="11"/>
  <c r="E2428" i="11"/>
  <c r="E2429" i="11"/>
  <c r="E2430" i="11"/>
  <c r="E2431" i="11"/>
  <c r="E2432" i="11"/>
  <c r="E2433" i="11"/>
  <c r="E2434" i="11"/>
  <c r="E2435" i="11"/>
  <c r="E2436" i="11"/>
  <c r="E2437" i="11"/>
  <c r="E2438" i="11"/>
  <c r="E2439" i="11"/>
  <c r="E2440" i="11"/>
  <c r="E2441" i="11"/>
  <c r="E2442" i="11"/>
  <c r="E2443" i="11"/>
  <c r="E2444" i="11"/>
  <c r="E2445" i="11"/>
  <c r="E2446" i="11"/>
  <c r="E2447" i="11"/>
  <c r="E2448" i="11"/>
  <c r="E2449" i="11"/>
  <c r="E2450" i="11"/>
  <c r="E2451" i="11"/>
  <c r="E2452" i="11"/>
  <c r="E2453" i="11"/>
  <c r="E2454" i="11"/>
  <c r="E2455" i="11"/>
  <c r="E2456" i="11"/>
  <c r="E2457" i="11"/>
  <c r="E2458" i="11"/>
  <c r="E2459" i="11"/>
  <c r="E2460" i="11"/>
  <c r="E2461" i="11"/>
  <c r="E2462" i="11"/>
  <c r="E2463" i="11"/>
  <c r="E2464" i="11"/>
  <c r="E2465" i="11"/>
  <c r="E2466" i="11"/>
  <c r="E2467" i="11"/>
  <c r="E2468" i="11"/>
  <c r="E2469" i="11"/>
  <c r="E2470" i="11"/>
  <c r="E2471" i="11"/>
  <c r="E2472" i="11"/>
  <c r="E2473" i="11"/>
  <c r="E2474" i="11"/>
  <c r="E2475" i="11"/>
  <c r="E2476" i="11"/>
  <c r="E2477" i="11"/>
  <c r="E2478" i="11"/>
  <c r="E2479" i="11"/>
  <c r="E2480" i="11"/>
  <c r="E2481" i="11"/>
  <c r="E2482" i="11"/>
  <c r="E2483" i="11"/>
  <c r="E2484" i="11"/>
  <c r="E2485" i="11"/>
  <c r="E2486" i="11"/>
  <c r="E2487" i="11"/>
  <c r="E2488" i="11"/>
  <c r="E2489" i="11"/>
  <c r="E2490" i="11"/>
  <c r="E2491" i="11"/>
  <c r="E2492" i="11"/>
  <c r="E2493" i="11"/>
  <c r="E2494" i="11"/>
  <c r="E2495" i="11"/>
  <c r="E2496" i="11"/>
  <c r="E2497" i="11"/>
  <c r="E2498" i="11"/>
  <c r="E2499" i="11"/>
  <c r="E2500" i="11"/>
  <c r="E2501" i="11"/>
  <c r="E2502" i="11"/>
  <c r="E2503" i="11"/>
  <c r="E2504" i="11"/>
  <c r="E2505" i="11"/>
  <c r="E2506" i="11"/>
  <c r="E2507" i="11"/>
  <c r="E2508" i="11"/>
  <c r="E2509" i="11"/>
  <c r="E2510" i="11"/>
  <c r="E2511" i="11"/>
  <c r="E2512" i="11"/>
  <c r="E2513" i="11"/>
  <c r="E2514" i="11"/>
  <c r="E2515" i="11"/>
  <c r="E2516" i="11"/>
  <c r="E2517" i="11"/>
  <c r="E2518" i="11"/>
  <c r="E2519" i="11"/>
  <c r="E2520" i="11"/>
  <c r="E2521" i="11"/>
  <c r="E2522" i="11"/>
  <c r="E2523" i="11"/>
  <c r="E2524" i="11"/>
  <c r="E2525" i="11"/>
  <c r="E2526" i="11"/>
  <c r="E2527" i="11"/>
  <c r="E2528" i="11"/>
  <c r="E2529" i="11"/>
  <c r="E2530" i="11"/>
  <c r="E2531" i="11"/>
  <c r="E2532" i="11"/>
  <c r="E2533" i="11"/>
  <c r="E2534" i="11"/>
  <c r="E2535" i="11"/>
  <c r="E2536" i="11"/>
  <c r="E2537" i="11"/>
  <c r="E2538" i="11"/>
  <c r="E2539" i="11"/>
  <c r="E2540" i="11"/>
  <c r="E2541" i="11"/>
  <c r="E2542" i="11"/>
  <c r="E2543" i="11"/>
  <c r="E2544" i="11"/>
  <c r="E2545" i="11"/>
  <c r="E2546" i="11"/>
  <c r="E2547" i="11"/>
  <c r="E2548" i="11"/>
  <c r="E2549" i="11"/>
  <c r="E2550" i="11"/>
  <c r="E2551" i="11"/>
  <c r="E2552" i="11"/>
  <c r="E2553" i="11"/>
  <c r="E2554" i="11"/>
  <c r="E2555" i="11"/>
  <c r="E2556" i="11"/>
  <c r="E2557" i="11"/>
  <c r="E2558" i="11"/>
  <c r="E2559" i="11"/>
  <c r="E2560" i="11"/>
  <c r="E2561" i="11"/>
  <c r="E2562" i="11"/>
  <c r="E2563" i="11"/>
  <c r="E2564" i="11"/>
  <c r="E2565" i="11"/>
  <c r="E2566" i="11"/>
  <c r="E2567" i="11"/>
  <c r="E2568" i="11"/>
  <c r="E2569" i="11"/>
  <c r="E2570" i="11"/>
  <c r="E2571" i="11"/>
  <c r="E2572" i="11"/>
  <c r="E2573" i="11"/>
  <c r="E2574" i="11"/>
  <c r="E2575" i="11"/>
  <c r="E2576" i="11"/>
  <c r="E2577" i="11"/>
  <c r="E2578" i="11"/>
  <c r="E2579" i="11"/>
  <c r="E2580" i="11"/>
  <c r="E2581" i="11"/>
  <c r="E2582" i="11"/>
  <c r="E2583" i="11"/>
  <c r="E2584" i="11"/>
  <c r="E2585" i="11"/>
  <c r="E2586" i="11"/>
  <c r="E2587" i="11"/>
  <c r="E2588" i="11"/>
  <c r="E2589" i="11"/>
  <c r="E2590" i="11"/>
  <c r="E2591" i="11"/>
  <c r="E2592" i="11"/>
  <c r="E2593" i="11"/>
  <c r="E2594" i="11"/>
  <c r="E2595" i="11"/>
  <c r="E2596" i="11"/>
  <c r="E2597" i="11"/>
  <c r="E2598" i="11"/>
  <c r="E2599" i="11"/>
  <c r="E2600" i="11"/>
  <c r="E2601" i="11"/>
  <c r="E2602" i="11"/>
  <c r="E2603" i="11"/>
  <c r="E2604" i="11"/>
  <c r="E2605" i="11"/>
  <c r="E2606" i="11"/>
  <c r="E2607" i="11"/>
  <c r="E2608" i="11"/>
  <c r="E2609" i="11"/>
  <c r="E2610" i="11"/>
  <c r="E2611" i="11"/>
  <c r="E2612" i="11"/>
  <c r="E2613" i="11"/>
  <c r="E2614" i="11"/>
  <c r="E2615" i="11"/>
  <c r="E2616" i="11"/>
  <c r="E2617" i="11"/>
  <c r="E2618" i="11"/>
  <c r="E2619" i="11"/>
  <c r="E2620" i="11"/>
  <c r="E2621" i="11"/>
  <c r="E2622" i="11"/>
  <c r="E2623" i="11"/>
  <c r="E2624" i="11"/>
  <c r="E2625" i="11"/>
  <c r="E2626" i="11"/>
  <c r="E2627" i="11"/>
  <c r="E2628" i="11"/>
  <c r="E2629" i="11"/>
  <c r="E2630" i="11"/>
  <c r="E2631" i="11"/>
  <c r="E2632" i="11"/>
  <c r="E2633" i="11"/>
  <c r="E2634" i="11"/>
  <c r="E2635" i="11"/>
  <c r="E2636" i="11"/>
  <c r="E2637" i="11"/>
  <c r="E2638" i="11"/>
  <c r="E2639" i="11"/>
  <c r="E2640" i="11"/>
  <c r="E2641" i="11"/>
  <c r="E2642" i="11"/>
  <c r="E2643" i="11"/>
  <c r="E2644" i="11"/>
  <c r="E2645" i="11"/>
  <c r="E2646" i="11"/>
  <c r="E2647" i="11"/>
  <c r="E2648" i="11"/>
  <c r="E2649" i="11"/>
  <c r="E2650" i="11"/>
  <c r="E2651" i="11"/>
  <c r="E2652" i="11"/>
  <c r="E2653" i="11"/>
  <c r="E2654" i="11"/>
  <c r="E2655" i="11"/>
  <c r="E2656" i="11"/>
  <c r="E2657" i="11"/>
  <c r="E2658" i="11"/>
  <c r="E2659" i="11"/>
  <c r="E2660" i="11"/>
  <c r="E2661" i="11"/>
  <c r="E2662" i="11"/>
  <c r="E2663" i="11"/>
  <c r="E2664" i="11"/>
  <c r="E2665" i="11"/>
  <c r="E2666" i="11"/>
  <c r="E2667" i="11"/>
  <c r="E2668" i="11"/>
  <c r="E2669" i="11"/>
  <c r="E2670" i="11"/>
  <c r="E2671" i="11"/>
  <c r="E2672" i="11"/>
  <c r="E2673" i="11"/>
  <c r="E2674" i="11"/>
  <c r="E2675" i="11"/>
  <c r="E2676" i="11"/>
  <c r="E2677" i="11"/>
  <c r="E2678" i="11"/>
  <c r="E2679" i="11"/>
  <c r="E2680" i="11"/>
  <c r="E2681" i="11"/>
  <c r="E2682" i="11"/>
  <c r="E2683" i="11"/>
  <c r="E2684" i="11"/>
  <c r="E2685" i="11"/>
  <c r="E2686" i="11"/>
  <c r="E2687" i="11"/>
  <c r="E2688" i="11"/>
  <c r="E2689" i="11"/>
  <c r="E2690" i="11"/>
  <c r="E2691" i="11"/>
  <c r="E2692" i="11"/>
  <c r="E2693" i="11"/>
  <c r="E2694" i="11"/>
  <c r="E2695" i="11"/>
  <c r="E2696" i="11"/>
  <c r="E2697" i="11"/>
  <c r="E2698" i="11"/>
  <c r="E2699" i="11"/>
  <c r="E2700" i="11"/>
  <c r="E2701" i="11"/>
  <c r="E2702" i="11"/>
  <c r="E2703" i="11"/>
  <c r="E2704" i="11"/>
  <c r="E2705" i="11"/>
  <c r="E2706" i="11"/>
  <c r="E2707" i="11"/>
  <c r="E2708" i="11"/>
  <c r="E2709" i="11"/>
  <c r="E2710" i="11"/>
  <c r="E2711" i="11"/>
  <c r="E2712" i="11"/>
  <c r="E2713" i="11"/>
  <c r="E2714" i="11"/>
  <c r="E2715" i="11"/>
  <c r="E2716" i="11"/>
  <c r="E2717" i="11"/>
  <c r="E2718" i="11"/>
  <c r="E2719" i="11"/>
  <c r="E2720" i="11"/>
  <c r="E2721" i="11"/>
  <c r="E2722" i="11"/>
  <c r="E2723" i="11"/>
  <c r="E2724" i="11"/>
  <c r="E2725" i="11"/>
  <c r="E2726" i="11"/>
  <c r="E2727" i="11"/>
  <c r="E2728" i="11"/>
  <c r="E2729" i="11"/>
  <c r="E2730" i="11"/>
  <c r="E2731" i="11"/>
  <c r="E2732" i="11"/>
  <c r="E2733" i="11"/>
  <c r="E2734" i="11"/>
  <c r="E2735" i="11"/>
  <c r="E2736" i="11"/>
  <c r="E2737" i="11"/>
  <c r="E2738" i="11"/>
  <c r="E2739" i="11"/>
  <c r="E2740" i="11"/>
  <c r="E2741" i="11"/>
  <c r="E2742" i="11"/>
  <c r="E2743" i="11"/>
  <c r="E2744" i="11"/>
  <c r="E2745" i="11"/>
  <c r="E2746" i="11"/>
  <c r="E2747" i="11"/>
  <c r="E2748" i="11"/>
  <c r="E2749" i="11"/>
  <c r="E2750" i="11"/>
  <c r="E2751" i="11"/>
  <c r="E2752" i="11"/>
  <c r="E2753" i="11"/>
  <c r="E2754" i="11"/>
  <c r="E2755" i="11"/>
  <c r="E2756" i="11"/>
  <c r="E2757" i="11"/>
  <c r="E2758" i="11"/>
  <c r="E2759" i="11"/>
  <c r="E2760" i="11"/>
  <c r="E2761" i="11"/>
  <c r="E2762" i="11"/>
  <c r="E2763" i="11"/>
  <c r="E2764" i="11"/>
  <c r="E2765" i="11"/>
  <c r="E2766" i="11"/>
  <c r="E2767" i="11"/>
  <c r="E2768" i="11"/>
  <c r="E2769" i="11"/>
  <c r="E2770" i="11"/>
  <c r="E2771" i="11"/>
  <c r="E2772" i="11"/>
  <c r="E2773" i="11"/>
  <c r="E2774" i="11"/>
  <c r="E2775" i="11"/>
  <c r="E2776" i="11"/>
  <c r="E2777" i="11"/>
  <c r="E2778" i="11"/>
  <c r="E2779" i="11"/>
  <c r="E2780" i="11"/>
  <c r="E2781" i="11"/>
  <c r="E2782" i="11"/>
  <c r="E2783" i="11"/>
  <c r="E2784" i="11"/>
  <c r="E2785" i="11"/>
  <c r="E2786" i="11"/>
  <c r="E2787" i="11"/>
  <c r="E2788" i="11"/>
  <c r="E2789" i="11"/>
  <c r="E2790" i="11"/>
  <c r="E2791" i="11"/>
  <c r="E2792" i="11"/>
  <c r="E2793" i="11"/>
  <c r="E2794" i="11"/>
  <c r="E2795" i="11"/>
  <c r="E2796" i="11"/>
  <c r="E2797" i="11"/>
  <c r="E2798" i="11"/>
  <c r="E2799" i="11"/>
  <c r="E2800" i="11"/>
  <c r="E2801" i="11"/>
  <c r="E2802" i="11"/>
  <c r="E2803" i="11"/>
  <c r="E2804" i="11"/>
  <c r="E2805" i="11"/>
  <c r="E2806" i="11"/>
  <c r="E2807" i="11"/>
  <c r="E2808" i="11"/>
  <c r="E2809" i="11"/>
  <c r="E2810" i="11"/>
  <c r="E2811" i="11"/>
  <c r="E2812" i="11"/>
  <c r="E2813" i="11"/>
  <c r="E2814" i="11"/>
  <c r="E2815" i="11"/>
  <c r="E2816" i="11"/>
  <c r="E2817" i="11"/>
  <c r="E2818" i="11"/>
  <c r="E2819" i="11"/>
  <c r="E2820" i="11"/>
  <c r="E2821" i="11"/>
  <c r="E2822" i="11"/>
  <c r="E2823" i="11"/>
  <c r="E2824" i="11"/>
  <c r="E2825" i="11"/>
  <c r="E2826" i="11"/>
  <c r="E2827" i="11"/>
  <c r="E2828" i="11"/>
  <c r="E2829" i="11"/>
  <c r="E2830" i="11"/>
  <c r="E2831" i="11"/>
  <c r="E2832" i="11"/>
  <c r="E2833" i="11"/>
  <c r="E2834" i="11"/>
  <c r="E2835" i="11"/>
  <c r="E2836" i="11"/>
  <c r="E2837" i="11"/>
  <c r="E2838" i="11"/>
  <c r="E2839" i="11"/>
  <c r="E2840" i="11"/>
  <c r="E2841" i="11"/>
  <c r="E2842" i="11"/>
  <c r="E2843" i="11"/>
  <c r="E2844" i="11"/>
  <c r="E2845" i="11"/>
  <c r="E2846" i="11"/>
  <c r="E2847" i="11"/>
  <c r="E2848" i="11"/>
  <c r="E2849" i="11"/>
  <c r="E2850" i="11"/>
  <c r="E2851" i="11"/>
  <c r="E2852" i="11"/>
  <c r="E2853" i="11"/>
  <c r="E2854" i="11"/>
  <c r="E2855" i="11"/>
  <c r="E2856" i="11"/>
  <c r="E2857" i="11"/>
  <c r="E2858" i="11"/>
  <c r="E2859" i="11"/>
  <c r="E2860" i="11"/>
  <c r="E2861" i="11"/>
  <c r="E2862" i="11"/>
  <c r="E2863" i="11"/>
  <c r="E2864" i="11"/>
  <c r="E2865" i="11"/>
  <c r="E2866" i="11"/>
  <c r="E2867" i="11"/>
  <c r="E2868" i="11"/>
  <c r="E2869" i="11"/>
  <c r="E2870" i="11"/>
  <c r="E2871" i="11"/>
  <c r="E2872" i="11"/>
  <c r="E2873" i="11"/>
  <c r="E2874" i="11"/>
  <c r="E2875" i="11"/>
  <c r="E2876" i="11"/>
  <c r="E2877" i="11"/>
  <c r="E2878" i="11"/>
  <c r="E2879" i="11"/>
  <c r="E2880" i="11"/>
  <c r="E2881" i="11"/>
  <c r="E2882" i="11"/>
  <c r="E2883" i="11"/>
  <c r="E2884" i="11"/>
  <c r="E2885" i="11"/>
  <c r="E2886" i="11"/>
  <c r="E2887" i="11"/>
  <c r="E2888" i="11"/>
  <c r="E2889" i="11"/>
  <c r="E2890" i="11"/>
  <c r="E2891" i="11"/>
  <c r="E2892" i="11"/>
  <c r="E2893" i="11"/>
  <c r="E2894" i="11"/>
  <c r="E2895" i="11"/>
  <c r="E2896" i="11"/>
  <c r="E2897" i="11"/>
  <c r="E2898" i="11"/>
  <c r="E2899" i="11"/>
  <c r="E2900" i="11"/>
  <c r="E2901" i="11"/>
  <c r="E2902" i="11"/>
  <c r="E2903" i="11"/>
  <c r="E2904" i="11"/>
  <c r="E2905" i="11"/>
  <c r="E2906" i="11"/>
  <c r="E2907" i="11"/>
  <c r="E2908" i="11"/>
  <c r="E2909" i="11"/>
  <c r="E2910" i="11"/>
  <c r="E2911" i="11"/>
  <c r="E2912" i="11"/>
  <c r="E2913" i="11"/>
  <c r="E2914" i="11"/>
  <c r="E2915" i="11"/>
  <c r="E2916" i="11"/>
  <c r="E2917" i="11"/>
  <c r="E2918" i="11"/>
  <c r="E2919" i="11"/>
  <c r="E2920" i="11"/>
  <c r="E2921" i="11"/>
  <c r="E2922" i="11"/>
  <c r="E2923" i="11"/>
  <c r="E2924" i="11"/>
  <c r="E2925" i="11"/>
  <c r="E2926" i="11"/>
  <c r="E2927" i="11"/>
  <c r="E2928" i="11"/>
  <c r="E2929" i="11"/>
  <c r="E2930" i="11"/>
  <c r="E2931" i="11"/>
  <c r="E2932" i="11"/>
  <c r="E2933" i="11"/>
  <c r="E2934" i="11"/>
  <c r="E2935" i="11"/>
  <c r="E2936" i="11"/>
  <c r="E2937" i="11"/>
  <c r="E2938" i="11"/>
  <c r="E2939" i="11"/>
  <c r="E2940" i="11"/>
  <c r="E2941" i="11"/>
  <c r="E2942" i="11"/>
  <c r="E2943" i="11"/>
  <c r="E2944" i="11"/>
  <c r="E2945" i="11"/>
  <c r="E2946" i="11"/>
  <c r="E2947" i="11"/>
  <c r="E2948" i="11"/>
  <c r="E2949" i="11"/>
  <c r="E2950" i="11"/>
  <c r="E2951" i="11"/>
  <c r="E2952" i="11"/>
  <c r="E2953" i="11"/>
  <c r="E2954" i="11"/>
  <c r="E2955" i="11"/>
  <c r="E2956" i="11"/>
  <c r="E2957" i="11"/>
  <c r="E2958" i="11"/>
  <c r="E2959" i="11"/>
  <c r="E2960" i="11"/>
  <c r="E2961" i="11"/>
  <c r="E2962" i="11"/>
  <c r="E2963" i="11"/>
  <c r="E2964" i="11"/>
  <c r="E2965" i="11"/>
  <c r="E2966" i="11"/>
  <c r="E2967" i="11"/>
  <c r="E2968" i="11"/>
  <c r="E2969" i="11"/>
  <c r="E2970" i="11"/>
  <c r="E2971" i="11"/>
  <c r="E2972" i="11"/>
  <c r="E2973" i="11"/>
  <c r="E2974" i="11"/>
  <c r="E2975" i="11"/>
  <c r="E2976" i="11"/>
  <c r="E2977" i="11"/>
  <c r="E2978" i="11"/>
  <c r="E2979" i="11"/>
  <c r="E2980" i="11"/>
  <c r="E2981" i="11"/>
  <c r="E2982" i="11"/>
  <c r="E2983" i="11"/>
  <c r="E2984" i="11"/>
  <c r="E2985" i="11"/>
  <c r="E2986" i="11"/>
  <c r="E2987" i="11"/>
  <c r="E2988" i="11"/>
  <c r="E2989" i="11"/>
  <c r="E2990" i="11"/>
  <c r="E2991" i="11"/>
  <c r="E2992" i="11"/>
  <c r="E2993" i="11"/>
  <c r="E2994" i="11"/>
  <c r="E2995" i="11"/>
  <c r="E2996" i="11"/>
  <c r="E2997" i="11"/>
  <c r="E2998" i="11"/>
  <c r="E2999" i="11"/>
  <c r="E3000" i="11"/>
  <c r="E3001" i="11"/>
  <c r="E3002" i="11"/>
  <c r="E3003" i="11"/>
  <c r="E3004" i="11"/>
  <c r="E3005" i="11"/>
  <c r="E3006" i="11"/>
  <c r="E3007" i="11"/>
  <c r="E3008" i="11"/>
  <c r="E3009" i="11"/>
  <c r="E3010" i="11"/>
  <c r="E3011" i="11"/>
  <c r="E3012" i="11"/>
  <c r="E3013" i="11"/>
  <c r="E3014" i="11"/>
  <c r="E3015" i="11"/>
  <c r="E3016" i="11"/>
  <c r="E3017" i="11"/>
  <c r="E3018" i="11"/>
  <c r="E3019" i="11"/>
  <c r="E3020" i="11"/>
  <c r="E3021" i="11"/>
  <c r="E3022" i="11"/>
  <c r="E3023" i="11"/>
  <c r="E3024" i="11"/>
  <c r="E3025" i="11"/>
  <c r="E3026" i="11"/>
  <c r="E3027" i="11"/>
  <c r="E3028" i="11"/>
  <c r="E3029" i="11"/>
  <c r="E3030" i="11"/>
  <c r="E3031" i="11"/>
  <c r="E3032" i="11"/>
  <c r="E3033" i="11"/>
  <c r="E3034" i="11"/>
  <c r="E3035" i="11"/>
  <c r="E3036" i="11"/>
  <c r="E3037" i="11"/>
  <c r="E3038" i="11"/>
  <c r="E3039" i="11"/>
  <c r="E3040" i="11"/>
  <c r="E3041" i="11"/>
  <c r="E3042" i="11"/>
  <c r="E3043" i="11"/>
  <c r="E3044" i="11"/>
  <c r="E3045" i="11"/>
  <c r="E3046" i="11"/>
  <c r="E3047" i="11"/>
  <c r="E3048" i="11"/>
  <c r="E3049" i="11"/>
  <c r="E3050" i="11"/>
  <c r="E3051" i="11"/>
  <c r="E3052" i="11"/>
  <c r="E3053" i="11"/>
  <c r="E3054" i="11"/>
  <c r="E3055" i="11"/>
  <c r="E3056" i="11"/>
  <c r="E3057" i="11"/>
  <c r="E3058" i="11"/>
  <c r="E3059" i="11"/>
  <c r="E3060" i="11"/>
  <c r="E3061" i="11"/>
  <c r="E3062" i="11"/>
  <c r="E3063" i="11"/>
  <c r="E3064" i="11"/>
  <c r="E3065" i="11"/>
  <c r="E3066" i="11"/>
  <c r="E3067" i="11"/>
  <c r="E3068" i="11"/>
  <c r="E3069" i="11"/>
  <c r="E3070" i="11"/>
  <c r="E3071" i="11"/>
  <c r="E3072" i="11"/>
  <c r="E3073" i="11"/>
  <c r="E3074" i="11"/>
  <c r="E3075" i="11"/>
  <c r="E3076" i="11"/>
  <c r="E3077" i="11"/>
  <c r="E3078" i="11"/>
  <c r="E3079" i="11"/>
  <c r="E3080" i="11"/>
  <c r="E3081" i="11"/>
  <c r="E3082" i="11"/>
  <c r="E3083" i="11"/>
  <c r="E3084" i="11"/>
  <c r="E3085" i="11"/>
  <c r="E3086" i="11"/>
  <c r="E3087" i="11"/>
  <c r="E3088" i="11"/>
  <c r="E3089" i="11"/>
  <c r="E3090" i="11"/>
  <c r="E3091" i="11"/>
  <c r="E3092" i="11"/>
  <c r="E3093" i="11"/>
  <c r="E3094" i="11"/>
  <c r="E3095" i="11"/>
  <c r="E3096" i="11"/>
  <c r="E3097" i="11"/>
  <c r="E3098" i="11"/>
  <c r="E3099" i="11"/>
  <c r="E3100" i="11"/>
  <c r="E3101" i="11"/>
  <c r="E3102" i="11"/>
  <c r="E3103" i="11"/>
  <c r="E3104" i="11"/>
  <c r="E3105" i="11"/>
  <c r="E3106" i="11"/>
  <c r="E3107" i="11"/>
  <c r="E3108" i="11"/>
  <c r="E3109" i="11"/>
  <c r="E3110" i="11"/>
  <c r="E3111" i="11"/>
  <c r="E3112" i="11"/>
  <c r="E3113" i="11"/>
  <c r="E3114" i="11"/>
  <c r="E3115" i="11"/>
  <c r="E3116" i="11"/>
  <c r="E3117" i="11"/>
  <c r="E3118" i="11"/>
  <c r="E3119" i="11"/>
  <c r="E3120" i="11"/>
  <c r="E3121" i="11"/>
  <c r="E3122" i="11"/>
  <c r="E3123" i="11"/>
  <c r="E3124" i="11"/>
  <c r="E3125" i="11"/>
  <c r="E3126" i="11"/>
  <c r="E3127" i="11"/>
  <c r="E3128" i="11"/>
  <c r="E3129" i="11"/>
  <c r="E3130" i="11"/>
  <c r="E3131" i="11"/>
  <c r="E3132" i="11"/>
  <c r="E3133" i="11"/>
  <c r="E3134" i="11"/>
  <c r="E3135" i="11"/>
  <c r="E3136" i="11"/>
  <c r="E3137" i="11"/>
  <c r="E3138" i="11"/>
  <c r="E3139" i="11"/>
  <c r="E3140" i="11"/>
  <c r="E3141" i="11"/>
  <c r="E3142" i="11"/>
  <c r="E3143" i="11"/>
  <c r="E3144" i="11"/>
  <c r="E3145" i="11"/>
  <c r="E3146" i="11"/>
  <c r="E3147" i="11"/>
  <c r="E3148" i="11"/>
  <c r="E3149" i="11"/>
  <c r="E3150" i="11"/>
  <c r="E3151" i="11"/>
  <c r="E3152" i="11"/>
  <c r="E3153" i="11"/>
  <c r="E3154" i="11"/>
  <c r="E3155" i="11"/>
  <c r="E3156" i="11"/>
  <c r="E3157" i="11"/>
  <c r="E3158" i="11"/>
  <c r="E3159" i="11"/>
  <c r="E3160" i="11"/>
  <c r="E3161" i="11"/>
  <c r="E3162" i="11"/>
  <c r="E3163" i="11"/>
  <c r="E3164" i="11"/>
  <c r="E3165" i="11"/>
  <c r="E3166" i="11"/>
  <c r="E3167" i="11"/>
  <c r="E3168" i="11"/>
  <c r="E3169" i="11"/>
  <c r="E3170" i="11"/>
  <c r="E3171" i="11"/>
  <c r="E3172" i="11"/>
  <c r="E3173" i="11"/>
  <c r="E3174" i="11"/>
  <c r="E3175" i="11"/>
  <c r="E3176" i="11"/>
  <c r="E3177" i="11"/>
  <c r="E3178" i="11"/>
  <c r="E3179" i="11"/>
  <c r="E3180" i="11"/>
  <c r="E3181" i="11"/>
  <c r="E3182" i="11"/>
  <c r="E3183" i="11"/>
  <c r="E3184" i="11"/>
  <c r="E3185" i="11"/>
  <c r="E3186" i="11"/>
  <c r="E3187" i="11"/>
  <c r="E3188" i="11"/>
  <c r="E3189" i="11"/>
  <c r="E3190" i="11"/>
  <c r="E3191" i="11"/>
  <c r="E3192" i="11"/>
  <c r="E3193" i="11"/>
  <c r="E3194" i="11"/>
  <c r="E3195" i="11"/>
  <c r="E3196" i="11"/>
  <c r="E3197" i="11"/>
  <c r="E3198" i="11"/>
  <c r="E3199" i="11"/>
  <c r="E3200" i="11"/>
  <c r="E3201" i="11"/>
  <c r="E3202" i="11"/>
  <c r="E3203" i="11"/>
  <c r="E3204" i="11"/>
  <c r="E3205" i="11"/>
  <c r="E3206" i="11"/>
  <c r="E3207" i="11"/>
  <c r="E3208" i="11"/>
  <c r="E3209" i="11"/>
  <c r="E3210" i="11"/>
  <c r="E3211" i="11"/>
  <c r="E3212" i="11"/>
  <c r="E3213" i="11"/>
  <c r="E3214" i="11"/>
  <c r="E3215" i="11"/>
  <c r="E3216" i="11"/>
  <c r="E3217" i="11"/>
  <c r="E3218" i="11"/>
  <c r="E3219" i="11"/>
  <c r="E3220" i="11"/>
  <c r="E3221" i="11"/>
  <c r="E3222" i="11"/>
  <c r="E3223" i="11"/>
  <c r="E3224" i="11"/>
  <c r="E3225" i="11"/>
  <c r="E3226" i="11"/>
  <c r="E3227" i="11"/>
  <c r="E3228" i="11"/>
  <c r="E3229" i="11"/>
  <c r="E3230" i="11"/>
  <c r="E3231" i="11"/>
  <c r="E3232" i="11"/>
  <c r="E3233" i="11"/>
  <c r="E3234" i="11"/>
  <c r="E3235" i="11"/>
  <c r="E3236" i="11"/>
  <c r="E3237" i="11"/>
  <c r="E3238" i="11"/>
  <c r="E3239" i="11"/>
  <c r="E3240" i="11"/>
  <c r="E3241" i="11"/>
  <c r="E3242" i="11"/>
  <c r="E3243" i="11"/>
  <c r="E3244" i="11"/>
  <c r="E3245" i="11"/>
  <c r="E3246" i="11"/>
  <c r="E3247" i="11"/>
  <c r="E3248" i="11"/>
  <c r="E3249" i="11"/>
  <c r="E3250" i="11"/>
  <c r="E3251" i="11"/>
  <c r="E3252" i="11"/>
  <c r="E3253" i="11"/>
  <c r="E3254" i="11"/>
  <c r="E3255" i="11"/>
  <c r="E3256" i="11"/>
  <c r="E3257" i="11"/>
  <c r="E3258" i="11"/>
  <c r="E3259" i="11"/>
  <c r="E3260" i="11"/>
  <c r="E3261" i="11"/>
  <c r="E3262" i="11"/>
  <c r="E3263" i="11"/>
  <c r="E3264" i="11"/>
  <c r="E3265" i="11"/>
  <c r="E3266" i="11"/>
  <c r="E3267" i="11"/>
  <c r="E3268" i="11"/>
  <c r="E3269" i="11"/>
  <c r="E3270" i="11"/>
  <c r="E3271" i="11"/>
  <c r="E3272" i="11"/>
  <c r="E3273" i="11"/>
  <c r="E3274" i="11"/>
  <c r="E3275" i="11"/>
  <c r="E3276" i="11"/>
  <c r="E3277" i="11"/>
  <c r="E3278" i="11"/>
  <c r="E3279" i="11"/>
  <c r="E3280" i="11"/>
  <c r="E3281" i="11"/>
  <c r="E3282" i="11"/>
  <c r="E3283" i="11"/>
  <c r="E3284" i="11"/>
  <c r="E3285" i="11"/>
  <c r="E3286" i="11"/>
  <c r="E3287" i="11"/>
  <c r="E3288" i="11"/>
  <c r="E3289" i="11"/>
  <c r="E3290" i="11"/>
  <c r="E3291" i="11"/>
  <c r="E3292" i="11"/>
  <c r="E3293" i="11"/>
  <c r="E3294" i="11"/>
  <c r="E3295" i="11"/>
  <c r="E3296" i="11"/>
  <c r="E3297" i="11"/>
  <c r="E3298" i="11"/>
  <c r="E3299" i="11"/>
  <c r="E3300" i="11"/>
  <c r="E3301" i="11"/>
  <c r="E3302" i="11"/>
  <c r="E3303" i="11"/>
  <c r="E3304" i="11"/>
  <c r="E3305" i="11"/>
  <c r="E3306" i="11"/>
  <c r="E3307" i="11"/>
  <c r="E3308" i="11"/>
  <c r="E3309" i="11"/>
  <c r="E3310" i="11"/>
  <c r="E3311" i="11"/>
  <c r="E3312" i="11"/>
  <c r="E3313" i="11"/>
  <c r="E3314" i="11"/>
  <c r="E3315" i="11"/>
  <c r="E3316" i="11"/>
  <c r="E3317" i="11"/>
  <c r="E3318" i="11"/>
  <c r="E3319" i="11"/>
  <c r="E3320" i="11"/>
  <c r="E3321" i="11"/>
  <c r="E3322" i="11"/>
  <c r="E3323" i="11"/>
  <c r="E3324" i="11"/>
  <c r="E3325" i="11"/>
  <c r="E3326" i="11"/>
  <c r="E3327" i="11"/>
  <c r="E3328" i="11"/>
  <c r="E3329" i="11"/>
  <c r="E3330" i="11"/>
  <c r="E3331" i="11"/>
  <c r="E3332" i="11"/>
  <c r="E3333" i="11"/>
  <c r="E3334" i="11"/>
  <c r="E3335" i="11"/>
  <c r="E3336" i="11"/>
  <c r="E3337" i="11"/>
  <c r="E3338" i="11"/>
  <c r="E3339" i="11"/>
  <c r="E3340" i="11"/>
  <c r="E3341" i="11"/>
  <c r="E3342" i="11"/>
  <c r="E3343" i="11"/>
  <c r="E3344" i="11"/>
  <c r="E3345" i="11"/>
  <c r="E3346" i="11"/>
  <c r="E3347" i="11"/>
  <c r="E3348" i="11"/>
  <c r="E3349" i="11"/>
  <c r="E3350" i="11"/>
  <c r="E3351" i="11"/>
  <c r="E3352" i="11"/>
  <c r="E3353" i="11"/>
  <c r="E3354" i="11"/>
  <c r="E3355" i="11"/>
  <c r="E3356" i="11"/>
  <c r="E3357" i="11"/>
  <c r="E3358" i="11"/>
  <c r="E3359" i="11"/>
  <c r="E3360" i="11"/>
  <c r="E3361" i="11"/>
  <c r="E3362" i="11"/>
  <c r="E3363" i="11"/>
  <c r="E3364" i="11"/>
  <c r="E3365" i="11"/>
  <c r="E3366" i="11"/>
  <c r="E3367" i="11"/>
  <c r="E3368" i="11"/>
  <c r="E3369" i="11"/>
  <c r="E3370" i="11"/>
  <c r="E3371" i="11"/>
  <c r="E3372" i="11"/>
  <c r="E3373" i="11"/>
  <c r="E3374" i="11"/>
  <c r="E3375" i="11"/>
  <c r="E3376" i="11"/>
  <c r="E3377" i="11"/>
  <c r="E3378" i="11"/>
  <c r="E3379" i="11"/>
  <c r="E3380" i="11"/>
  <c r="E3381" i="11"/>
  <c r="E3382" i="11"/>
  <c r="E3383" i="11"/>
  <c r="E3384" i="11"/>
  <c r="E3385" i="11"/>
  <c r="E3386" i="11"/>
  <c r="E3387" i="11"/>
  <c r="E3388" i="11"/>
  <c r="E3389" i="11"/>
  <c r="E3390" i="11"/>
  <c r="E3391" i="11"/>
  <c r="E3392" i="11"/>
  <c r="E3393" i="11"/>
  <c r="E3394" i="11"/>
  <c r="E3395" i="11"/>
  <c r="E3396" i="11"/>
  <c r="E3397" i="11"/>
  <c r="E3398" i="11"/>
  <c r="E3399" i="11"/>
  <c r="E3400" i="11"/>
  <c r="E3401" i="11"/>
  <c r="E3402" i="11"/>
  <c r="E3403" i="11"/>
  <c r="E3404" i="11"/>
  <c r="E3405" i="11"/>
  <c r="E3406" i="11"/>
  <c r="E3407" i="11"/>
  <c r="E3408" i="11"/>
  <c r="E3409" i="11"/>
  <c r="E3410" i="11"/>
  <c r="E3411" i="11"/>
  <c r="E3412" i="11"/>
  <c r="E3413" i="11"/>
  <c r="E3414" i="11"/>
  <c r="E3415" i="11"/>
  <c r="E3416" i="11"/>
  <c r="E3417" i="11"/>
  <c r="E3418" i="11"/>
  <c r="E3419" i="11"/>
  <c r="E3420" i="11"/>
  <c r="E3421" i="11"/>
  <c r="E3422" i="11"/>
  <c r="E3423" i="11"/>
  <c r="E3424" i="11"/>
  <c r="E3425" i="11"/>
  <c r="E3426" i="11"/>
  <c r="E3427" i="11"/>
  <c r="E3428" i="11"/>
  <c r="E3429" i="11"/>
  <c r="E3430" i="11"/>
  <c r="E3431" i="11"/>
  <c r="E3432" i="11"/>
  <c r="E3433" i="11"/>
  <c r="E3434" i="11"/>
  <c r="E3435" i="11"/>
  <c r="E3436" i="11"/>
  <c r="E3437" i="11"/>
  <c r="E3438" i="11"/>
  <c r="E3439" i="11"/>
  <c r="E3440" i="11"/>
  <c r="E3441" i="11"/>
  <c r="E3442" i="11"/>
  <c r="E3443" i="11"/>
  <c r="E3444" i="11"/>
  <c r="E3445" i="11"/>
  <c r="E3446" i="11"/>
  <c r="E3447" i="11"/>
  <c r="E3448" i="11"/>
  <c r="E3449" i="11"/>
  <c r="E3450" i="11"/>
  <c r="E3451" i="11"/>
  <c r="E3452" i="11"/>
  <c r="E3453" i="11"/>
  <c r="E3454" i="11"/>
  <c r="E3455" i="11"/>
  <c r="E3456" i="11"/>
  <c r="E3457" i="11"/>
  <c r="E3458" i="11"/>
  <c r="E3459" i="11"/>
  <c r="E3460" i="11"/>
  <c r="E3461" i="11"/>
  <c r="E3462" i="11"/>
  <c r="E3463" i="11"/>
  <c r="E3464" i="11"/>
  <c r="E3465" i="11"/>
  <c r="E3466" i="11"/>
  <c r="E3467" i="11"/>
  <c r="E3468" i="11"/>
  <c r="E3469" i="11"/>
  <c r="E3470" i="11"/>
  <c r="E3471" i="11"/>
  <c r="E3472" i="11"/>
  <c r="E3473" i="11"/>
  <c r="E3474" i="11"/>
  <c r="E3475" i="11"/>
  <c r="E3476" i="11"/>
  <c r="E3477" i="11"/>
  <c r="E3478" i="11"/>
  <c r="E3479" i="11"/>
  <c r="E3480" i="11"/>
  <c r="E3481" i="11"/>
  <c r="E3482" i="11"/>
  <c r="E3483" i="11"/>
  <c r="E3484" i="11"/>
  <c r="E3485" i="11"/>
  <c r="E3486" i="11"/>
  <c r="E3487" i="11"/>
  <c r="E3488" i="11"/>
  <c r="E3489" i="11"/>
  <c r="E3490" i="11"/>
  <c r="E3491" i="11"/>
  <c r="E3492" i="11"/>
  <c r="E3493" i="11"/>
  <c r="E3494" i="11"/>
  <c r="E3495" i="11"/>
  <c r="E3496" i="11"/>
  <c r="E3497" i="11"/>
  <c r="E3498" i="11"/>
  <c r="E3499" i="11"/>
  <c r="E3500" i="11"/>
  <c r="E3501" i="11"/>
  <c r="E3502" i="11"/>
  <c r="E3503" i="11"/>
  <c r="E3504" i="11"/>
  <c r="E3505" i="11"/>
  <c r="E3506" i="11"/>
  <c r="E3507" i="11"/>
  <c r="E3508" i="11"/>
  <c r="E3509" i="11"/>
  <c r="E3510" i="11"/>
  <c r="E3511" i="11"/>
  <c r="E3512" i="11"/>
  <c r="E3513" i="11"/>
  <c r="E3514" i="11"/>
  <c r="E3515" i="11"/>
  <c r="E3516" i="11"/>
  <c r="E3517" i="11"/>
  <c r="E3518" i="11"/>
  <c r="E3519" i="11"/>
  <c r="E3520" i="11"/>
  <c r="E3521" i="11"/>
  <c r="E3522" i="11"/>
  <c r="E3523" i="11"/>
  <c r="E3524" i="11"/>
  <c r="E3525" i="11"/>
  <c r="E3526" i="11"/>
  <c r="E3527" i="11"/>
  <c r="E3528" i="11"/>
  <c r="E3529" i="11"/>
  <c r="E3530" i="11"/>
  <c r="E3531" i="11"/>
  <c r="E3532" i="11"/>
  <c r="E3533" i="11"/>
  <c r="E3534" i="11"/>
  <c r="E3535" i="11"/>
  <c r="E3536" i="11"/>
  <c r="E3537" i="11"/>
  <c r="E3538" i="11"/>
  <c r="E3539" i="11"/>
  <c r="E3540" i="11"/>
  <c r="E3541" i="11"/>
  <c r="E3542" i="11"/>
  <c r="E3543" i="11"/>
  <c r="E3544" i="11"/>
  <c r="E3545" i="11"/>
  <c r="E3546" i="11"/>
  <c r="E3547" i="11"/>
  <c r="E3548" i="11"/>
  <c r="E3549" i="11"/>
  <c r="E3550" i="11"/>
  <c r="E3551" i="11"/>
  <c r="E3552" i="11"/>
  <c r="E3553" i="11"/>
  <c r="E3554" i="11"/>
  <c r="E3555" i="11"/>
  <c r="E3556" i="11"/>
  <c r="E3557" i="11"/>
  <c r="E3558" i="11"/>
  <c r="E3559" i="11"/>
  <c r="E3560" i="11"/>
  <c r="E3561" i="11"/>
  <c r="E3562" i="11"/>
  <c r="E3563" i="11"/>
  <c r="E3564" i="11"/>
  <c r="E3565" i="11"/>
  <c r="E3566" i="11"/>
  <c r="E3567" i="11"/>
  <c r="E3568" i="11"/>
  <c r="E3569" i="11"/>
  <c r="E3570" i="11"/>
  <c r="E3571" i="11"/>
  <c r="E3572" i="11"/>
  <c r="E3573" i="11"/>
  <c r="E3574" i="11"/>
  <c r="E3575" i="11"/>
  <c r="E3576" i="11"/>
  <c r="E3577" i="11"/>
  <c r="E3578" i="11"/>
  <c r="E3579" i="11"/>
  <c r="E3580" i="11"/>
  <c r="E3581" i="11"/>
  <c r="E3582" i="11"/>
  <c r="E3583" i="11"/>
  <c r="E3584" i="11"/>
  <c r="E3585" i="11"/>
  <c r="E3586" i="11"/>
  <c r="E3587" i="11"/>
  <c r="E3588" i="11"/>
  <c r="E3589" i="11"/>
  <c r="E3590" i="11"/>
  <c r="E3591" i="11"/>
  <c r="E3592" i="11"/>
  <c r="E3593" i="11"/>
  <c r="E3594" i="11"/>
  <c r="E3595" i="11"/>
  <c r="E3596" i="11"/>
  <c r="E3597" i="11"/>
  <c r="E3598" i="11"/>
  <c r="E3599" i="11"/>
  <c r="E3600" i="11"/>
  <c r="E3601" i="11"/>
  <c r="E3602" i="11"/>
  <c r="E3603" i="11"/>
  <c r="E3604" i="11"/>
  <c r="E3605" i="11"/>
  <c r="E3606" i="11"/>
  <c r="E3607" i="11"/>
  <c r="E3608" i="11"/>
  <c r="E3609" i="11"/>
  <c r="E3610" i="11"/>
  <c r="E3611" i="11"/>
  <c r="E3612" i="11"/>
  <c r="E3613" i="11"/>
  <c r="E3614" i="11"/>
  <c r="E3615" i="11"/>
  <c r="E3616" i="11"/>
  <c r="E3617" i="11"/>
  <c r="E3618" i="11"/>
  <c r="E3619" i="11"/>
  <c r="E3620" i="11"/>
  <c r="E3621" i="11"/>
  <c r="E3622" i="11"/>
  <c r="E3623" i="11"/>
  <c r="E3624" i="11"/>
  <c r="E3625" i="11"/>
  <c r="E3626" i="11"/>
  <c r="E3627" i="11"/>
  <c r="E3628" i="11"/>
  <c r="E3629" i="11"/>
  <c r="E3630" i="11"/>
  <c r="E3631" i="11"/>
  <c r="E3632" i="11"/>
  <c r="E3633" i="11"/>
  <c r="E3634" i="11"/>
  <c r="E3635" i="11"/>
  <c r="E3636" i="11"/>
  <c r="E3637" i="11"/>
  <c r="E3638" i="11"/>
  <c r="E3639" i="11"/>
  <c r="E3640" i="11"/>
  <c r="E3641" i="11"/>
  <c r="E3642" i="11"/>
  <c r="E3643" i="11"/>
  <c r="E3644" i="11"/>
  <c r="E3645" i="11"/>
  <c r="E3646" i="11"/>
  <c r="E3647" i="11"/>
  <c r="E3648" i="11"/>
  <c r="E3649" i="11"/>
  <c r="E3650" i="11"/>
  <c r="E3651" i="11"/>
  <c r="E3652" i="11"/>
  <c r="E3653" i="11"/>
  <c r="E3654" i="11"/>
  <c r="E3655" i="11"/>
  <c r="E3656" i="11"/>
  <c r="E3657" i="11"/>
  <c r="E3658" i="11"/>
  <c r="E3659" i="11"/>
  <c r="E3660" i="11"/>
  <c r="E3661" i="11"/>
  <c r="E3662" i="11"/>
  <c r="E3663" i="11"/>
  <c r="E3664" i="11"/>
  <c r="E3665" i="11"/>
  <c r="E3666" i="11"/>
  <c r="E3667" i="11"/>
  <c r="E3668" i="11"/>
  <c r="E3669" i="11"/>
  <c r="E3670" i="11"/>
  <c r="E3671" i="11"/>
  <c r="E3672" i="11"/>
  <c r="E3673" i="11"/>
  <c r="E3674" i="11"/>
  <c r="E3675" i="11"/>
  <c r="E3676" i="11"/>
  <c r="E3677" i="11"/>
  <c r="E3678" i="11"/>
  <c r="E3679" i="11"/>
  <c r="E3680" i="11"/>
  <c r="E3681" i="11"/>
  <c r="E3682" i="11"/>
  <c r="E3683" i="11"/>
  <c r="E3684" i="11"/>
  <c r="E3685" i="11"/>
  <c r="E3686" i="11"/>
  <c r="E3687" i="11"/>
  <c r="E3688" i="11"/>
  <c r="E3689" i="11"/>
  <c r="E3690" i="11"/>
  <c r="E3691" i="11"/>
  <c r="E3692" i="11"/>
  <c r="E3693" i="11"/>
  <c r="E3694" i="11"/>
  <c r="E3695" i="11"/>
  <c r="E3696" i="11"/>
  <c r="E3697" i="11"/>
  <c r="E3698" i="11"/>
  <c r="E3699" i="11"/>
  <c r="E3700" i="11"/>
  <c r="E3701" i="11"/>
  <c r="E3702" i="11"/>
  <c r="E3703" i="11"/>
  <c r="E3704" i="11"/>
  <c r="E3705" i="11"/>
  <c r="E3706" i="11"/>
  <c r="E3707" i="11"/>
  <c r="E3708" i="11"/>
  <c r="E3709" i="11"/>
  <c r="E3710" i="11"/>
  <c r="E3711" i="11"/>
  <c r="E3712" i="11"/>
  <c r="E3713" i="11"/>
  <c r="E3714" i="11"/>
  <c r="E3715" i="11"/>
  <c r="E3716" i="11"/>
  <c r="E3717" i="11"/>
  <c r="E3718" i="11"/>
  <c r="E3719" i="11"/>
  <c r="E3720" i="11"/>
  <c r="E3721" i="11"/>
  <c r="E3722" i="11"/>
  <c r="E3723" i="11"/>
  <c r="E3724" i="11"/>
  <c r="E3725" i="11"/>
  <c r="E3726" i="11"/>
  <c r="E3727" i="11"/>
  <c r="E3728" i="11"/>
  <c r="E3729" i="11"/>
  <c r="E3730" i="11"/>
  <c r="E3731" i="11"/>
  <c r="E3732" i="11"/>
  <c r="E3733" i="11"/>
  <c r="E3734" i="11"/>
  <c r="E3735" i="11"/>
  <c r="E3736" i="11"/>
  <c r="E3737" i="11"/>
  <c r="E3738" i="11"/>
  <c r="E3739" i="11"/>
  <c r="E3740" i="11"/>
  <c r="E3741" i="11"/>
  <c r="E3742" i="11"/>
  <c r="E3743" i="11"/>
  <c r="E3744" i="11"/>
  <c r="E3745" i="11"/>
  <c r="E3746" i="11"/>
  <c r="E3747" i="11"/>
  <c r="E3748" i="11"/>
  <c r="E3749" i="11"/>
  <c r="E3750" i="11"/>
  <c r="E3751" i="11"/>
  <c r="E3752" i="11"/>
  <c r="E3753" i="11"/>
  <c r="E3754" i="11"/>
  <c r="E3755" i="11"/>
  <c r="E3756" i="11"/>
  <c r="E3757" i="11"/>
  <c r="E3758" i="11"/>
  <c r="E3759" i="11"/>
  <c r="E3760" i="11"/>
  <c r="E3761" i="11"/>
  <c r="E3762" i="11"/>
  <c r="E3763" i="11"/>
  <c r="E3764" i="11"/>
  <c r="E3765" i="11"/>
  <c r="E3766" i="11"/>
  <c r="E3767" i="11"/>
  <c r="E3768" i="11"/>
  <c r="E3769" i="11"/>
  <c r="E3770" i="11"/>
  <c r="E3771" i="11"/>
  <c r="E3772" i="11"/>
  <c r="E3773" i="11"/>
  <c r="E3774" i="11"/>
  <c r="E3775" i="11"/>
  <c r="E3776" i="11"/>
  <c r="E3777" i="11"/>
  <c r="E3778" i="11"/>
  <c r="E3779" i="11"/>
  <c r="E3780" i="11"/>
  <c r="E3781" i="11"/>
  <c r="E3782" i="11"/>
  <c r="E3783" i="11"/>
  <c r="E3784" i="11"/>
  <c r="E3785" i="11"/>
  <c r="E3786" i="11"/>
  <c r="E3787" i="11"/>
  <c r="E3788" i="11"/>
  <c r="E3789" i="11"/>
  <c r="E3790" i="11"/>
  <c r="E3791" i="11"/>
  <c r="E3792" i="11"/>
  <c r="E3793" i="11"/>
  <c r="E3794" i="11"/>
  <c r="E3795" i="11"/>
  <c r="E3796" i="11"/>
  <c r="E3797" i="11"/>
  <c r="E3798" i="11"/>
  <c r="E3799" i="11"/>
  <c r="E3800" i="11"/>
  <c r="E3801" i="11"/>
  <c r="E3802" i="11"/>
  <c r="E3803" i="11"/>
  <c r="E3804" i="11"/>
  <c r="E3805" i="11"/>
  <c r="E3806" i="11"/>
  <c r="E3807" i="11"/>
  <c r="E3808" i="11"/>
  <c r="E3809" i="11"/>
  <c r="E2" i="11"/>
  <c r="G3809" i="11" l="1"/>
  <c r="G3808" i="11"/>
  <c r="G3807" i="11"/>
  <c r="G3806" i="11"/>
  <c r="G3805" i="11"/>
  <c r="G3804" i="11"/>
  <c r="G3803" i="11"/>
  <c r="G3802" i="11"/>
  <c r="G3801" i="11"/>
  <c r="G3800" i="11"/>
  <c r="G3799" i="11"/>
  <c r="G3798" i="11"/>
  <c r="G3797" i="11"/>
  <c r="G3796" i="11"/>
  <c r="G3795" i="11"/>
  <c r="G3794" i="11"/>
  <c r="G3793" i="11"/>
  <c r="G3792" i="11"/>
  <c r="G3791" i="11"/>
  <c r="G3790" i="11"/>
  <c r="G3789" i="11"/>
  <c r="G3788" i="11"/>
  <c r="G3787" i="11"/>
  <c r="G3786" i="11"/>
  <c r="G3785" i="11"/>
  <c r="G3784" i="11"/>
  <c r="G3783" i="11"/>
  <c r="G3782" i="11"/>
  <c r="G3781" i="11"/>
  <c r="G3780" i="11"/>
  <c r="G3779" i="11"/>
  <c r="G3778" i="11"/>
  <c r="G3777" i="11"/>
  <c r="G3776" i="11"/>
  <c r="G3775" i="11"/>
  <c r="G3774" i="11"/>
  <c r="G3773" i="11"/>
  <c r="G3772" i="11"/>
  <c r="G3771" i="11"/>
  <c r="G3770" i="11"/>
  <c r="G3769" i="11"/>
  <c r="G3768" i="11"/>
  <c r="G3767" i="11"/>
  <c r="G3766" i="11"/>
  <c r="G3765" i="11"/>
  <c r="G3764" i="11"/>
  <c r="G3763" i="11"/>
  <c r="G3762" i="11"/>
  <c r="G3761" i="11"/>
  <c r="G3760" i="11"/>
  <c r="G3759" i="11"/>
  <c r="G3758" i="11"/>
  <c r="G3757" i="11"/>
  <c r="G3756" i="11"/>
  <c r="G3755" i="11"/>
  <c r="G3754" i="11"/>
  <c r="G3753" i="11"/>
  <c r="G3752" i="11"/>
  <c r="G3751" i="11"/>
  <c r="G3750" i="11"/>
  <c r="G3749" i="11"/>
  <c r="G3748" i="11"/>
  <c r="G3747" i="11"/>
  <c r="G3746" i="11"/>
  <c r="G3745" i="11"/>
  <c r="G3744" i="11"/>
  <c r="G3743" i="11"/>
  <c r="G3742" i="11"/>
  <c r="G3741" i="11"/>
  <c r="G3740" i="11"/>
  <c r="G3739" i="11"/>
  <c r="G3738" i="11"/>
  <c r="G3737" i="11"/>
  <c r="G3736" i="11"/>
  <c r="G3735" i="11"/>
  <c r="G3734" i="11"/>
  <c r="G3733" i="11"/>
  <c r="G3732" i="11"/>
  <c r="G3731" i="11"/>
  <c r="G3730" i="11"/>
  <c r="G3729" i="11"/>
  <c r="G3728" i="11"/>
  <c r="G3727" i="11"/>
  <c r="G3726" i="11"/>
  <c r="G3725" i="11"/>
  <c r="G3724" i="11"/>
  <c r="G3723" i="11"/>
  <c r="G3722" i="11"/>
  <c r="G3721" i="11"/>
  <c r="G3720" i="11"/>
  <c r="G3719" i="11"/>
  <c r="G3718" i="11"/>
  <c r="G3717" i="11"/>
  <c r="G3716" i="11"/>
  <c r="G3715" i="11"/>
  <c r="G3714" i="11"/>
  <c r="G3713" i="11"/>
  <c r="G3712" i="11"/>
  <c r="G3711" i="11"/>
  <c r="G3710" i="11"/>
  <c r="G3709" i="11"/>
  <c r="G3708" i="11"/>
  <c r="G3707" i="11"/>
  <c r="G3706" i="11"/>
  <c r="G3705" i="11"/>
  <c r="G3704" i="11"/>
  <c r="G3703" i="11"/>
  <c r="G3702" i="11"/>
  <c r="G3701" i="11"/>
  <c r="G3700" i="11"/>
  <c r="G3699" i="11"/>
  <c r="G3698" i="11"/>
  <c r="G3697" i="11"/>
  <c r="G3696" i="11"/>
  <c r="G3695" i="11"/>
  <c r="G3694" i="11"/>
  <c r="G3693" i="11"/>
  <c r="G3692" i="11"/>
  <c r="G3691" i="11"/>
  <c r="G3690" i="11"/>
  <c r="G3689" i="11"/>
  <c r="G3688" i="11"/>
  <c r="G3687" i="11"/>
  <c r="G3686" i="11"/>
  <c r="G3685" i="11"/>
  <c r="G3684" i="11"/>
  <c r="G3683" i="11"/>
  <c r="G3682" i="11"/>
  <c r="G3681" i="11"/>
  <c r="G3680" i="11"/>
  <c r="G3679" i="11"/>
  <c r="G3678" i="11"/>
  <c r="G3677" i="11"/>
  <c r="G3676" i="11"/>
  <c r="G3675" i="11"/>
  <c r="G3674" i="11"/>
  <c r="G3673" i="11"/>
  <c r="G3672" i="11"/>
  <c r="G3671" i="11"/>
  <c r="G3670" i="11"/>
  <c r="G3669" i="11"/>
  <c r="G3668" i="11"/>
  <c r="G3667" i="11"/>
  <c r="G3666" i="11"/>
  <c r="G3665" i="11"/>
  <c r="G3664" i="11"/>
  <c r="G3663" i="11"/>
  <c r="G3662" i="11"/>
  <c r="G3661" i="11"/>
  <c r="G3660" i="11"/>
  <c r="G3659" i="11"/>
  <c r="G3658" i="11"/>
  <c r="G3657" i="11"/>
  <c r="G3656" i="11"/>
  <c r="G3655" i="11"/>
  <c r="G3654" i="11"/>
  <c r="G3653" i="11"/>
  <c r="G3652" i="11"/>
  <c r="G3651" i="11"/>
  <c r="G3650" i="11"/>
  <c r="G3649" i="11"/>
  <c r="G3648" i="11"/>
  <c r="G3647" i="11"/>
  <c r="G3646" i="11"/>
  <c r="G3645" i="11"/>
  <c r="G3644" i="11"/>
  <c r="G3643" i="11"/>
  <c r="G3642" i="11"/>
  <c r="G3641" i="11"/>
  <c r="G3640" i="11"/>
  <c r="G3639" i="11"/>
  <c r="G3638" i="11"/>
  <c r="G3637" i="11"/>
  <c r="G3636" i="11"/>
  <c r="G3635" i="11"/>
  <c r="G3634" i="11"/>
  <c r="G3633" i="11"/>
  <c r="G3632" i="11"/>
  <c r="G3631" i="11"/>
  <c r="G3630" i="11"/>
  <c r="G3629" i="11"/>
  <c r="G3628" i="11"/>
  <c r="G3627" i="11"/>
  <c r="G3626" i="11"/>
  <c r="G3625" i="11"/>
  <c r="G3624" i="11"/>
  <c r="G3623" i="11"/>
  <c r="G3622" i="11"/>
  <c r="G3621" i="11"/>
  <c r="G3620" i="11"/>
  <c r="G3619" i="11"/>
  <c r="G3618" i="11"/>
  <c r="G3617" i="11"/>
  <c r="G3616" i="11"/>
  <c r="G3615" i="11"/>
  <c r="G3614" i="11"/>
  <c r="G3613" i="11"/>
  <c r="G3612" i="11"/>
  <c r="G3611" i="11"/>
  <c r="G3610" i="11"/>
  <c r="G3609" i="11"/>
  <c r="G3608" i="11"/>
  <c r="G3607" i="11"/>
  <c r="G3606" i="11"/>
  <c r="G3605" i="11"/>
  <c r="G3604" i="11"/>
  <c r="G3603" i="11"/>
  <c r="G3602" i="11"/>
  <c r="G3601" i="11"/>
  <c r="G3600" i="11"/>
  <c r="G3599" i="11"/>
  <c r="G3598" i="11"/>
  <c r="G3597" i="11"/>
  <c r="G3596" i="11"/>
  <c r="G3595" i="11"/>
  <c r="G3594" i="11"/>
  <c r="G3593" i="11"/>
  <c r="G3592" i="11"/>
  <c r="G3591" i="11"/>
  <c r="G3590" i="11"/>
  <c r="G3589" i="11"/>
  <c r="G3588" i="11"/>
  <c r="G3587" i="11"/>
  <c r="G3586" i="11"/>
  <c r="G3585" i="11"/>
  <c r="G3584" i="11"/>
  <c r="G3583" i="11"/>
  <c r="G3582" i="11"/>
  <c r="G3581" i="11"/>
  <c r="G3580" i="11"/>
  <c r="G3579" i="11"/>
  <c r="G3578" i="11"/>
  <c r="G3577" i="11"/>
  <c r="G3576" i="11"/>
  <c r="G3575" i="11"/>
  <c r="G3574" i="11"/>
  <c r="G3573" i="11"/>
  <c r="G3572" i="11"/>
  <c r="G3571" i="11"/>
  <c r="G3570" i="11"/>
  <c r="G3569" i="11"/>
  <c r="G3568" i="11"/>
  <c r="G3567" i="11"/>
  <c r="G3566" i="11"/>
  <c r="G3565" i="11"/>
  <c r="G3564" i="11"/>
  <c r="G3563" i="11"/>
  <c r="G3562" i="11"/>
  <c r="G3561" i="11"/>
  <c r="G3560" i="11"/>
  <c r="G3559" i="11"/>
  <c r="G3558" i="11"/>
  <c r="G3557" i="11"/>
  <c r="G3556" i="11"/>
  <c r="G3555" i="11"/>
  <c r="G3554" i="11"/>
  <c r="G3553" i="11"/>
  <c r="G3552" i="11"/>
  <c r="G3551" i="11"/>
  <c r="G3550" i="11"/>
  <c r="G3549" i="11"/>
  <c r="G3548" i="11"/>
  <c r="G3547" i="11"/>
  <c r="G3546" i="11"/>
  <c r="G3545" i="11"/>
  <c r="G3544" i="11"/>
  <c r="G3543" i="11"/>
  <c r="G3542" i="11"/>
  <c r="G3541" i="11"/>
  <c r="G3540" i="11"/>
  <c r="G3539" i="11"/>
  <c r="G3538" i="11"/>
  <c r="G3537" i="11"/>
  <c r="G3536" i="11"/>
  <c r="G3535" i="11"/>
  <c r="G3534" i="11"/>
  <c r="G3533" i="11"/>
  <c r="G3532" i="11"/>
  <c r="G3531" i="11"/>
  <c r="G3530" i="11"/>
  <c r="G3529" i="11"/>
  <c r="G3528" i="11"/>
  <c r="G3527" i="11"/>
  <c r="G3526" i="11"/>
  <c r="G3525" i="11"/>
  <c r="G3524" i="11"/>
  <c r="G3523" i="11"/>
  <c r="G3522" i="11"/>
  <c r="G3521" i="11"/>
  <c r="G3520" i="11"/>
  <c r="G3519" i="11"/>
  <c r="G3518" i="11"/>
  <c r="G3517" i="11"/>
  <c r="G3516" i="11"/>
  <c r="G3515" i="11"/>
  <c r="G3514" i="11"/>
  <c r="G3513" i="11"/>
  <c r="G3512" i="11"/>
  <c r="G3511" i="11"/>
  <c r="G3510" i="11"/>
  <c r="G3509" i="11"/>
  <c r="G3508" i="11"/>
  <c r="G3507" i="11"/>
  <c r="G3506" i="11"/>
  <c r="G3505" i="11"/>
  <c r="G3504" i="11"/>
  <c r="G3503" i="11"/>
  <c r="G3502" i="11"/>
  <c r="G3501" i="11"/>
  <c r="G3500" i="11"/>
  <c r="G3499" i="11"/>
  <c r="G3498" i="11"/>
  <c r="G3497" i="11"/>
  <c r="G3496" i="11"/>
  <c r="G3495" i="11"/>
  <c r="G3494" i="11"/>
  <c r="G3493" i="11"/>
  <c r="G3492" i="11"/>
  <c r="G3491" i="11"/>
  <c r="G3490" i="11"/>
  <c r="G3489" i="11"/>
  <c r="G3488" i="11"/>
  <c r="G3487" i="11"/>
  <c r="G3486" i="11"/>
  <c r="G3485" i="11"/>
  <c r="G3484" i="11"/>
  <c r="G3483" i="11"/>
  <c r="G3482" i="11"/>
  <c r="G3481" i="11"/>
  <c r="G3480" i="11"/>
  <c r="G3479" i="11"/>
  <c r="G3478" i="11"/>
  <c r="G3477" i="11"/>
  <c r="G3476" i="11"/>
  <c r="G3475" i="11"/>
  <c r="G3474" i="11"/>
  <c r="G3473" i="11"/>
  <c r="G3472" i="11"/>
  <c r="G3471" i="11"/>
  <c r="G3470" i="11"/>
  <c r="G3469" i="11"/>
  <c r="G3468" i="11"/>
  <c r="G3467" i="11"/>
  <c r="G3466" i="11"/>
  <c r="G3465" i="11"/>
  <c r="G3464" i="11"/>
  <c r="G3463" i="11"/>
  <c r="G3462" i="11"/>
  <c r="G3461" i="11"/>
  <c r="G3460" i="11"/>
  <c r="G3459" i="11"/>
  <c r="G3458" i="11"/>
  <c r="G3457" i="11"/>
  <c r="G3456" i="11"/>
  <c r="G3455" i="11"/>
  <c r="G3454" i="11"/>
  <c r="G3453" i="11"/>
  <c r="G3452" i="11"/>
  <c r="G3451" i="11"/>
  <c r="G3450" i="11"/>
  <c r="G3449" i="11"/>
  <c r="G3448" i="11"/>
  <c r="G3447" i="11"/>
  <c r="G3446" i="11"/>
  <c r="G3445" i="11"/>
  <c r="G3444" i="11"/>
  <c r="G3443" i="11"/>
  <c r="G3442" i="11"/>
  <c r="G3441" i="11"/>
  <c r="G3440" i="11"/>
  <c r="G3439" i="11"/>
  <c r="G3438" i="11"/>
  <c r="G3437" i="11"/>
  <c r="G3436" i="11"/>
  <c r="G3435" i="11"/>
  <c r="G3434" i="11"/>
  <c r="G3433" i="11"/>
  <c r="G3432" i="11"/>
  <c r="G3431" i="11"/>
  <c r="G3430" i="11"/>
  <c r="G3429" i="11"/>
  <c r="G3428" i="11"/>
  <c r="G3427" i="11"/>
  <c r="G3426" i="11"/>
  <c r="G3425" i="11"/>
  <c r="G3424" i="11"/>
  <c r="G3423" i="11"/>
  <c r="G3422" i="11"/>
  <c r="G3421" i="11"/>
  <c r="G3420" i="11"/>
  <c r="G3419" i="11"/>
  <c r="G3418" i="11"/>
  <c r="G3417" i="11"/>
  <c r="G3416" i="11"/>
  <c r="G3415" i="11"/>
  <c r="G3414" i="11"/>
  <c r="G3413" i="11"/>
  <c r="G3412" i="11"/>
  <c r="G3411" i="11"/>
  <c r="G3410" i="11"/>
  <c r="G3409" i="11"/>
  <c r="G3408" i="11"/>
  <c r="G3407" i="11"/>
  <c r="G3406" i="11"/>
  <c r="G3405" i="11"/>
  <c r="G3404" i="11"/>
  <c r="G3403" i="11"/>
  <c r="G3402" i="11"/>
  <c r="G3401" i="11"/>
  <c r="G3400" i="11"/>
  <c r="G3399" i="11"/>
  <c r="G3398" i="11"/>
  <c r="G3397" i="11"/>
  <c r="G3396" i="11"/>
  <c r="G3395" i="11"/>
  <c r="G3394" i="11"/>
  <c r="G3393" i="11"/>
  <c r="G3392" i="11"/>
  <c r="G3391" i="11"/>
  <c r="G3390" i="11"/>
  <c r="G3389" i="11"/>
  <c r="G3388" i="11"/>
  <c r="G3387" i="11"/>
  <c r="G3386" i="11"/>
  <c r="G3385" i="11"/>
  <c r="G3384" i="11"/>
  <c r="G3383" i="11"/>
  <c r="G3382" i="11"/>
  <c r="G3381" i="11"/>
  <c r="G3380" i="11"/>
  <c r="G3379" i="11"/>
  <c r="G3378" i="11"/>
  <c r="G3377" i="11"/>
  <c r="G3376" i="11"/>
  <c r="G3375" i="11"/>
  <c r="G3374" i="11"/>
  <c r="G3373" i="11"/>
  <c r="G3372" i="11"/>
  <c r="G3371" i="11"/>
  <c r="G3370" i="11"/>
  <c r="G3369" i="11"/>
  <c r="G3368" i="11"/>
  <c r="G3367" i="11"/>
  <c r="G3366" i="11"/>
  <c r="G3365" i="11"/>
  <c r="G3364" i="11"/>
  <c r="G3363" i="11"/>
  <c r="G3362" i="11"/>
  <c r="G3361" i="11"/>
  <c r="G3360" i="11"/>
  <c r="G3359" i="11"/>
  <c r="G3358" i="11"/>
  <c r="G3357" i="11"/>
  <c r="G3356" i="11"/>
  <c r="G3355" i="11"/>
  <c r="G3354" i="11"/>
  <c r="G3353" i="11"/>
  <c r="G3352" i="11"/>
  <c r="G3351" i="11"/>
  <c r="G3350" i="11"/>
  <c r="G3349" i="11"/>
  <c r="G3348" i="11"/>
  <c r="G3347" i="11"/>
  <c r="G3346" i="11"/>
  <c r="G3345" i="11"/>
  <c r="G3344" i="11"/>
  <c r="G3343" i="11"/>
  <c r="G3342" i="11"/>
  <c r="G3341" i="11"/>
  <c r="G3340" i="11"/>
  <c r="G3339" i="11"/>
  <c r="G3338" i="11"/>
  <c r="G3337" i="11"/>
  <c r="G3336" i="11"/>
  <c r="G3335" i="11"/>
  <c r="G3334" i="11"/>
  <c r="G3333" i="11"/>
  <c r="G3332" i="11"/>
  <c r="G3331" i="11"/>
  <c r="G3330" i="11"/>
  <c r="G3329" i="11"/>
  <c r="G3328" i="11"/>
  <c r="G3327" i="11"/>
  <c r="G3326" i="11"/>
  <c r="G3325" i="11"/>
  <c r="G3324" i="11"/>
  <c r="G3323" i="11"/>
  <c r="G3322" i="11"/>
  <c r="G3321" i="11"/>
  <c r="G3320" i="11"/>
  <c r="G3319" i="11"/>
  <c r="G3318" i="11"/>
  <c r="G3317" i="11"/>
  <c r="G3316" i="11"/>
  <c r="G3315" i="11"/>
  <c r="G3314" i="11"/>
  <c r="G3313" i="11"/>
  <c r="G3312" i="11"/>
  <c r="G3311" i="11"/>
  <c r="G3310" i="11"/>
  <c r="G3309" i="11"/>
  <c r="G3308" i="11"/>
  <c r="G3307" i="11"/>
  <c r="G3306" i="11"/>
  <c r="G3305" i="11"/>
  <c r="G3304" i="11"/>
  <c r="G3303" i="11"/>
  <c r="G3302" i="11"/>
  <c r="G3301" i="11"/>
  <c r="G3300" i="11"/>
  <c r="G3299" i="11"/>
  <c r="G3298" i="11"/>
  <c r="G3297" i="11"/>
  <c r="G3296" i="11"/>
  <c r="G3295" i="11"/>
  <c r="G3294" i="11"/>
  <c r="G3293" i="11"/>
  <c r="G3292" i="11"/>
  <c r="G3291" i="11"/>
  <c r="G3290" i="11"/>
  <c r="G3289" i="11"/>
  <c r="G3288" i="11"/>
  <c r="G3287" i="11"/>
  <c r="G3286" i="11"/>
  <c r="G3285" i="11"/>
  <c r="G3284" i="11"/>
  <c r="G3283" i="11"/>
  <c r="G3282" i="11"/>
  <c r="G3281" i="11"/>
  <c r="G3280" i="11"/>
  <c r="G3279" i="11"/>
  <c r="G3278" i="11"/>
  <c r="G3277" i="11"/>
  <c r="G3276" i="11"/>
  <c r="G3275" i="11"/>
  <c r="G3274" i="11"/>
  <c r="G3273" i="11"/>
  <c r="G3272" i="11"/>
  <c r="G3271" i="11"/>
  <c r="G3270" i="11"/>
  <c r="G3269" i="11"/>
  <c r="G3268" i="11"/>
  <c r="G3267" i="11"/>
  <c r="G3266" i="11"/>
  <c r="G3265" i="11"/>
  <c r="G3264" i="11"/>
  <c r="G3263" i="11"/>
  <c r="G3262" i="11"/>
  <c r="G3261" i="11"/>
  <c r="G3260" i="11"/>
  <c r="G3259" i="11"/>
  <c r="G3258" i="11"/>
  <c r="G3257" i="11"/>
  <c r="G3256" i="11"/>
  <c r="G3255" i="11"/>
  <c r="G3254" i="11"/>
  <c r="G3253" i="11"/>
  <c r="G3252" i="11"/>
  <c r="G3251" i="11"/>
  <c r="G3250" i="11"/>
  <c r="G3249" i="11"/>
  <c r="G3248" i="11"/>
  <c r="G3247" i="11"/>
  <c r="G3246" i="11"/>
  <c r="G3245" i="11"/>
  <c r="G3244" i="11"/>
  <c r="G3243" i="11"/>
  <c r="G3242" i="11"/>
  <c r="G3241" i="11"/>
  <c r="G3240" i="11"/>
  <c r="G3239" i="11"/>
  <c r="G3238" i="11"/>
  <c r="G3237" i="11"/>
  <c r="G3236" i="11"/>
  <c r="G3235" i="11"/>
  <c r="G3234" i="11"/>
  <c r="G3233" i="11"/>
  <c r="G3232" i="11"/>
  <c r="G3231" i="11"/>
  <c r="G3230" i="11"/>
  <c r="G3229" i="11"/>
  <c r="G3228" i="11"/>
  <c r="G3227" i="11"/>
  <c r="G3226" i="11"/>
  <c r="G3225" i="11"/>
  <c r="G3224" i="11"/>
  <c r="G3223" i="11"/>
  <c r="G3222" i="11"/>
  <c r="G3221" i="11"/>
  <c r="G3220" i="11"/>
  <c r="G3219" i="11"/>
  <c r="G3218" i="11"/>
  <c r="G3217" i="11"/>
  <c r="G3216" i="11"/>
  <c r="G3215" i="11"/>
  <c r="G3214" i="11"/>
  <c r="G3213" i="11"/>
  <c r="G3212" i="11"/>
  <c r="G3211" i="11"/>
  <c r="G3210" i="11"/>
  <c r="G3209" i="11"/>
  <c r="G3208" i="11"/>
  <c r="G3207" i="11"/>
  <c r="G3206" i="11"/>
  <c r="G3205" i="11"/>
  <c r="G3204" i="11"/>
  <c r="G3203" i="11"/>
  <c r="G3202" i="11"/>
  <c r="G3201" i="11"/>
  <c r="G3200" i="11"/>
  <c r="G3199" i="11"/>
  <c r="G3198" i="11"/>
  <c r="G3197" i="11"/>
  <c r="G3196" i="11"/>
  <c r="G3195" i="11"/>
  <c r="G3194" i="11"/>
  <c r="G3193" i="11"/>
  <c r="G3192" i="11"/>
  <c r="G3191" i="11"/>
  <c r="G3190" i="11"/>
  <c r="G3189" i="11"/>
  <c r="G3188" i="11"/>
  <c r="G3187" i="11"/>
  <c r="G3186" i="11"/>
  <c r="G3185" i="11"/>
  <c r="G3184" i="11"/>
  <c r="G3183" i="11"/>
  <c r="G3182" i="11"/>
  <c r="G3181" i="11"/>
  <c r="G3180" i="11"/>
  <c r="G3179" i="11"/>
  <c r="G3178" i="11"/>
  <c r="G3177" i="11"/>
  <c r="G3176" i="11"/>
  <c r="G3175" i="11"/>
  <c r="G3174" i="11"/>
  <c r="G3173" i="11"/>
  <c r="G3172" i="11"/>
  <c r="G3171" i="11"/>
  <c r="G3170" i="11"/>
  <c r="G3169" i="11"/>
  <c r="G3168" i="11"/>
  <c r="G3167" i="11"/>
  <c r="G3166" i="11"/>
  <c r="G3165" i="11"/>
  <c r="G3164" i="11"/>
  <c r="G3163" i="11"/>
  <c r="G3162" i="11"/>
  <c r="G3161" i="11"/>
  <c r="G3160" i="11"/>
  <c r="G3159" i="11"/>
  <c r="G3158" i="11"/>
  <c r="G3157" i="11"/>
  <c r="G3156" i="11"/>
  <c r="G3155" i="11"/>
  <c r="G3154" i="11"/>
  <c r="G3153" i="11"/>
  <c r="G3152" i="11"/>
  <c r="G3151" i="11"/>
  <c r="G3150" i="11"/>
  <c r="G3149" i="11"/>
  <c r="G3148" i="11"/>
  <c r="G3147" i="11"/>
  <c r="G3146" i="11"/>
  <c r="G3145" i="11"/>
  <c r="G3144" i="11"/>
  <c r="G3143" i="11"/>
  <c r="G3142" i="11"/>
  <c r="G3141" i="11"/>
  <c r="G3140" i="11"/>
  <c r="G3139" i="11"/>
  <c r="G3138" i="11"/>
  <c r="G3137" i="11"/>
  <c r="G3136" i="11"/>
  <c r="G3135" i="11"/>
  <c r="G3134" i="11"/>
  <c r="G3133" i="11"/>
  <c r="G3132" i="11"/>
  <c r="G3131" i="11"/>
  <c r="G3130" i="11"/>
  <c r="G3129" i="11"/>
  <c r="G3128" i="11"/>
  <c r="G3127" i="11"/>
  <c r="G3126" i="11"/>
  <c r="G3125" i="11"/>
  <c r="G3124" i="11"/>
  <c r="G3123" i="11"/>
  <c r="G3122" i="11"/>
  <c r="G3121" i="11"/>
  <c r="G3120" i="11"/>
  <c r="G3119" i="11"/>
  <c r="G3118" i="11"/>
  <c r="G3117" i="11"/>
  <c r="G3116" i="11"/>
  <c r="G3115" i="11"/>
  <c r="G3114" i="11"/>
  <c r="G3113" i="11"/>
  <c r="G3112" i="11"/>
  <c r="G3111" i="11"/>
  <c r="G3110" i="11"/>
  <c r="G3109" i="11"/>
  <c r="G3108" i="11"/>
  <c r="G3107" i="11"/>
  <c r="G3106" i="11"/>
  <c r="G3105" i="11"/>
  <c r="G3104" i="11"/>
  <c r="G3103" i="11"/>
  <c r="G3102" i="11"/>
  <c r="G3101" i="11"/>
  <c r="G3100" i="11"/>
  <c r="G3099" i="11"/>
  <c r="G3098" i="11"/>
  <c r="G3097" i="11"/>
  <c r="G3096" i="11"/>
  <c r="G3095" i="11"/>
  <c r="G3094" i="11"/>
  <c r="G3093" i="11"/>
  <c r="G3092" i="11"/>
  <c r="G3091" i="11"/>
  <c r="G3090" i="11"/>
  <c r="G3089" i="11"/>
  <c r="G3088" i="11"/>
  <c r="G3087" i="11"/>
  <c r="G3086" i="11"/>
  <c r="G3085" i="11"/>
  <c r="G3084" i="11"/>
  <c r="G3083" i="11"/>
  <c r="G3082" i="11"/>
  <c r="G3081" i="11"/>
  <c r="G3080" i="11"/>
  <c r="G3079" i="11"/>
  <c r="G3078" i="11"/>
  <c r="G3077" i="11"/>
  <c r="G3076" i="11"/>
  <c r="G3075" i="11"/>
  <c r="G3074" i="11"/>
  <c r="G3073" i="11"/>
  <c r="G3072" i="11"/>
  <c r="G3071" i="11"/>
  <c r="G3070" i="11"/>
  <c r="G3069" i="11"/>
  <c r="G3068" i="11"/>
  <c r="G3067" i="11"/>
  <c r="G3066" i="11"/>
  <c r="G3065" i="11"/>
  <c r="G3064" i="11"/>
  <c r="G3063" i="11"/>
  <c r="G3062" i="11"/>
  <c r="G3061" i="11"/>
  <c r="G3060" i="11"/>
  <c r="G3059" i="11"/>
  <c r="G3058" i="11"/>
  <c r="G3057" i="11"/>
  <c r="G3056" i="11"/>
  <c r="G3055" i="11"/>
  <c r="G3054" i="11"/>
  <c r="G3053" i="11"/>
  <c r="G3052" i="11"/>
  <c r="G3051" i="11"/>
  <c r="G3050" i="11"/>
  <c r="G3049" i="11"/>
  <c r="G3048" i="11"/>
  <c r="G3047" i="11"/>
  <c r="G3046" i="11"/>
  <c r="G3045" i="11"/>
  <c r="G3044" i="11"/>
  <c r="G3043" i="11"/>
  <c r="G3042" i="11"/>
  <c r="G3041" i="11"/>
  <c r="G3040" i="11"/>
  <c r="G3039" i="11"/>
  <c r="G3038" i="11"/>
  <c r="G3037" i="11"/>
  <c r="G3036" i="11"/>
  <c r="G3035" i="11"/>
  <c r="G3034" i="11"/>
  <c r="G3033" i="11"/>
  <c r="G3032" i="11"/>
  <c r="G3031" i="11"/>
  <c r="G3030" i="11"/>
  <c r="G3029" i="11"/>
  <c r="G3028" i="11"/>
  <c r="G3027" i="11"/>
  <c r="G3026" i="11"/>
  <c r="G3025" i="11"/>
  <c r="G3024" i="11"/>
  <c r="G3023" i="11"/>
  <c r="G3022" i="11"/>
  <c r="G3021" i="11"/>
  <c r="G3020" i="11"/>
  <c r="G3019" i="11"/>
  <c r="G3018" i="11"/>
  <c r="G3017" i="11"/>
  <c r="G3016" i="11"/>
  <c r="G3015" i="11"/>
  <c r="G3014" i="11"/>
  <c r="G3013" i="11"/>
  <c r="G3012" i="11"/>
  <c r="G3011" i="11"/>
  <c r="G3010" i="11"/>
  <c r="G3009" i="11"/>
  <c r="G3008" i="11"/>
  <c r="G3007" i="11"/>
  <c r="G3006" i="11"/>
  <c r="G3005" i="11"/>
  <c r="G3004" i="11"/>
  <c r="G3003" i="11"/>
  <c r="G3002" i="11"/>
  <c r="G3001" i="11"/>
  <c r="G3000" i="11"/>
  <c r="G2999" i="11"/>
  <c r="G2998" i="11"/>
  <c r="G2997" i="11"/>
  <c r="G2996" i="11"/>
  <c r="G2995" i="11"/>
  <c r="G2994" i="11"/>
  <c r="G2993" i="11"/>
  <c r="G2992" i="11"/>
  <c r="G2991" i="11"/>
  <c r="G2990" i="11"/>
  <c r="G2989" i="11"/>
  <c r="G2988" i="11"/>
  <c r="G2987" i="11"/>
  <c r="G2986" i="11"/>
  <c r="G2985" i="11"/>
  <c r="G2984" i="11"/>
  <c r="G2983" i="11"/>
  <c r="G2982" i="11"/>
  <c r="G2981" i="11"/>
  <c r="G2980" i="11"/>
  <c r="G2979" i="11"/>
  <c r="G2978" i="11"/>
  <c r="G2977" i="11"/>
  <c r="G2976" i="11"/>
  <c r="G2975" i="11"/>
  <c r="G2974" i="11"/>
  <c r="G2973" i="11"/>
  <c r="G2972" i="11"/>
  <c r="G2971" i="11"/>
  <c r="G2970" i="11"/>
  <c r="G2969" i="11"/>
  <c r="G2968" i="11"/>
  <c r="G2967" i="11"/>
  <c r="G2966" i="11"/>
  <c r="G2965" i="11"/>
  <c r="G2964" i="11"/>
  <c r="G2963" i="11"/>
  <c r="G2962" i="11"/>
  <c r="G2961" i="11"/>
  <c r="G2960" i="11"/>
  <c r="G2959" i="11"/>
  <c r="G2958" i="11"/>
  <c r="G2957" i="11"/>
  <c r="G2956" i="11"/>
  <c r="G2955" i="11"/>
  <c r="G2954" i="11"/>
  <c r="G2953" i="11"/>
  <c r="G2952" i="11"/>
  <c r="G2951" i="11"/>
  <c r="G2950" i="11"/>
  <c r="G2949" i="11"/>
  <c r="G2948" i="11"/>
  <c r="G2947" i="11"/>
  <c r="G2946" i="11"/>
  <c r="G2945" i="11"/>
  <c r="G2944" i="11"/>
  <c r="G2943" i="11"/>
  <c r="G2942" i="11"/>
  <c r="G2941" i="11"/>
  <c r="G2940" i="11"/>
  <c r="G2939" i="11"/>
  <c r="G2938" i="11"/>
  <c r="G2937" i="11"/>
  <c r="G2936" i="11"/>
  <c r="G2935" i="11"/>
  <c r="G2934" i="11"/>
  <c r="G2933" i="11"/>
  <c r="G2932" i="11"/>
  <c r="G2931" i="11"/>
  <c r="G2930" i="11"/>
  <c r="G2929" i="11"/>
  <c r="G2928" i="11"/>
  <c r="G2927" i="11"/>
  <c r="G2926" i="11"/>
  <c r="G2925" i="11"/>
  <c r="G2924" i="11"/>
  <c r="G2923" i="11"/>
  <c r="G2922" i="11"/>
  <c r="G2921" i="11"/>
  <c r="G2920" i="11"/>
  <c r="G2919" i="11"/>
  <c r="G2918" i="11"/>
  <c r="G2917" i="11"/>
  <c r="G2916" i="11"/>
  <c r="G2915" i="11"/>
  <c r="G2914" i="11"/>
  <c r="G2913" i="11"/>
  <c r="G2912" i="11"/>
  <c r="G2911" i="11"/>
  <c r="G2910" i="11"/>
  <c r="G2909" i="11"/>
  <c r="G2908" i="11"/>
  <c r="G2907" i="11"/>
  <c r="G2906" i="11"/>
  <c r="G2905" i="11"/>
  <c r="G2904" i="11"/>
  <c r="G2903" i="11"/>
  <c r="G2902" i="11"/>
  <c r="G2901" i="11"/>
  <c r="G2900" i="11"/>
  <c r="G2899" i="11"/>
  <c r="G2898" i="11"/>
  <c r="G2897" i="11"/>
  <c r="G2896" i="11"/>
  <c r="G2895" i="11"/>
  <c r="G2894" i="11"/>
  <c r="G2893" i="11"/>
  <c r="G2892" i="11"/>
  <c r="G2891" i="11"/>
  <c r="G2890" i="11"/>
  <c r="G2889" i="11"/>
  <c r="G2888" i="11"/>
  <c r="G2887" i="11"/>
  <c r="G2886" i="11"/>
  <c r="G2885" i="11"/>
  <c r="G2884" i="11"/>
  <c r="G2883" i="11"/>
  <c r="G2882" i="11"/>
  <c r="G2881" i="11"/>
  <c r="G2880" i="11"/>
  <c r="G2879" i="11"/>
  <c r="G2878" i="11"/>
  <c r="G2877" i="11"/>
  <c r="G2876" i="11"/>
  <c r="G2875" i="11"/>
  <c r="G2874" i="11"/>
  <c r="G2873" i="11"/>
  <c r="G2872" i="11"/>
  <c r="G2871" i="11"/>
  <c r="G2870" i="11"/>
  <c r="G2869" i="11"/>
  <c r="G2868" i="11"/>
  <c r="G2867" i="11"/>
  <c r="G2866" i="11"/>
  <c r="G2865" i="11"/>
  <c r="G2864" i="11"/>
  <c r="G2863" i="11"/>
  <c r="G2862" i="11"/>
  <c r="G2861" i="11"/>
  <c r="G2860" i="11"/>
  <c r="G2859" i="11"/>
  <c r="G2858" i="11"/>
  <c r="G2857" i="11"/>
  <c r="G2856" i="11"/>
  <c r="G2855" i="11"/>
  <c r="G2854" i="11"/>
  <c r="G2853" i="11"/>
  <c r="G2852" i="11"/>
  <c r="G2851" i="11"/>
  <c r="G2850" i="11"/>
  <c r="G2849" i="11"/>
  <c r="G2848" i="11"/>
  <c r="G2847" i="11"/>
  <c r="G2846" i="11"/>
  <c r="G2845" i="11"/>
  <c r="G2844" i="11"/>
  <c r="G2843" i="11"/>
  <c r="G2842" i="11"/>
  <c r="G2841" i="11"/>
  <c r="G2840" i="11"/>
  <c r="G2839" i="11"/>
  <c r="G2838" i="11"/>
  <c r="G2837" i="11"/>
  <c r="G2836" i="11"/>
  <c r="G2835" i="11"/>
  <c r="G2834" i="11"/>
  <c r="G2833" i="11"/>
  <c r="G2832" i="11"/>
  <c r="G2831" i="11"/>
  <c r="G2830" i="11"/>
  <c r="G2829" i="11"/>
  <c r="G2828" i="11"/>
  <c r="G2827" i="11"/>
  <c r="G2826" i="11"/>
  <c r="G2825" i="11"/>
  <c r="G2824" i="11"/>
  <c r="G2823" i="11"/>
  <c r="G2822" i="11"/>
  <c r="G2821" i="11"/>
  <c r="G2820" i="11"/>
  <c r="G2819" i="11"/>
  <c r="G2818" i="11"/>
  <c r="G2817" i="11"/>
  <c r="G2816" i="11"/>
  <c r="G2815" i="11"/>
  <c r="G2814" i="11"/>
  <c r="G2813" i="11"/>
  <c r="G2812" i="11"/>
  <c r="G2811" i="11"/>
  <c r="G2810" i="11"/>
  <c r="G2809" i="11"/>
  <c r="G2808" i="11"/>
  <c r="G2807" i="11"/>
  <c r="G2806" i="11"/>
  <c r="G2805" i="11"/>
  <c r="G2804" i="11"/>
  <c r="G2803" i="11"/>
  <c r="G2802" i="11"/>
  <c r="G2801" i="11"/>
  <c r="G2800" i="11"/>
  <c r="G2799" i="11"/>
  <c r="G2798" i="11"/>
  <c r="G2797" i="11"/>
  <c r="G2796" i="11"/>
  <c r="G2795" i="11"/>
  <c r="G2794" i="11"/>
  <c r="G2793" i="11"/>
  <c r="G2792" i="11"/>
  <c r="G2791" i="11"/>
  <c r="G2790" i="11"/>
  <c r="G2789" i="11"/>
  <c r="G2788" i="11"/>
  <c r="G2787" i="11"/>
  <c r="G2786" i="11"/>
  <c r="G2785" i="11"/>
  <c r="G2784" i="11"/>
  <c r="G2783" i="11"/>
  <c r="G2782" i="11"/>
  <c r="G2781" i="11"/>
  <c r="G2780" i="11"/>
  <c r="G2779" i="11"/>
  <c r="G2778" i="11"/>
  <c r="G2777" i="11"/>
  <c r="G2776" i="11"/>
  <c r="G2775" i="11"/>
  <c r="G2774" i="11"/>
  <c r="G2773" i="11"/>
  <c r="G2772" i="11"/>
  <c r="G2771" i="11"/>
  <c r="G2770" i="11"/>
  <c r="G2769" i="11"/>
  <c r="G2768" i="11"/>
  <c r="G2767" i="11"/>
  <c r="G2766" i="11"/>
  <c r="G2765" i="11"/>
  <c r="G2764" i="11"/>
  <c r="G2763" i="11"/>
  <c r="G2762" i="11"/>
  <c r="G2761" i="11"/>
  <c r="G2760" i="11"/>
  <c r="G2759" i="11"/>
  <c r="G2758" i="11"/>
  <c r="G2757" i="11"/>
  <c r="G2756" i="11"/>
  <c r="G2755" i="11"/>
  <c r="G2754" i="11"/>
  <c r="G2753" i="11"/>
  <c r="G2752" i="11"/>
  <c r="G2751" i="11"/>
  <c r="G2750" i="11"/>
  <c r="G2749" i="11"/>
  <c r="G2748" i="11"/>
  <c r="G2747" i="11"/>
  <c r="G2746" i="11"/>
  <c r="G2745" i="11"/>
  <c r="G2744" i="11"/>
  <c r="G2743" i="11"/>
  <c r="G2742" i="11"/>
  <c r="G2741" i="11"/>
  <c r="G2740" i="11"/>
  <c r="G2739" i="11"/>
  <c r="G2738" i="11"/>
  <c r="G2737" i="11"/>
  <c r="G2736" i="11"/>
  <c r="G2735" i="11"/>
  <c r="G2734" i="11"/>
  <c r="G2733" i="11"/>
  <c r="G2732" i="11"/>
  <c r="G2731" i="11"/>
  <c r="G2730" i="11"/>
  <c r="G2729" i="11"/>
  <c r="G2728" i="11"/>
  <c r="G2727" i="11"/>
  <c r="G2726" i="11"/>
  <c r="G2725" i="11"/>
  <c r="G2724" i="11"/>
  <c r="G2723" i="11"/>
  <c r="G2722" i="11"/>
  <c r="G2721" i="11"/>
  <c r="G2720" i="11"/>
  <c r="G2719" i="11"/>
  <c r="G2718" i="11"/>
  <c r="G2717" i="11"/>
  <c r="G2716" i="11"/>
  <c r="G2715" i="11"/>
  <c r="G2714" i="11"/>
  <c r="G2713" i="11"/>
  <c r="G2712" i="11"/>
  <c r="G2711" i="11"/>
  <c r="G2710" i="11"/>
  <c r="G2709" i="11"/>
  <c r="G2708" i="11"/>
  <c r="G2707" i="11"/>
  <c r="G2706" i="11"/>
  <c r="G2705" i="11"/>
  <c r="G2704" i="11"/>
  <c r="G2703" i="11"/>
  <c r="G2702" i="11"/>
  <c r="G2701" i="11"/>
  <c r="G2700" i="11"/>
  <c r="G2699" i="11"/>
  <c r="G2698" i="11"/>
  <c r="G2697" i="11"/>
  <c r="G2696" i="11"/>
  <c r="G2695" i="11"/>
  <c r="G2694" i="11"/>
  <c r="G2693" i="11"/>
  <c r="G2692" i="11"/>
  <c r="G2691" i="11"/>
  <c r="G2690" i="11"/>
  <c r="G2689" i="11"/>
  <c r="G2688" i="11"/>
  <c r="G2687" i="11"/>
  <c r="G2686" i="11"/>
  <c r="G2685" i="11"/>
  <c r="G2684" i="11"/>
  <c r="G2683" i="11"/>
  <c r="G2682" i="11"/>
  <c r="G2681" i="11"/>
  <c r="G2680" i="11"/>
  <c r="G2679" i="11"/>
  <c r="G2678" i="11"/>
  <c r="G2677" i="11"/>
  <c r="G2676" i="11"/>
  <c r="G2675" i="11"/>
  <c r="G2674" i="11"/>
  <c r="G2673" i="11"/>
  <c r="G2672" i="11"/>
  <c r="G2671" i="11"/>
  <c r="G2670" i="11"/>
  <c r="G2669" i="11"/>
  <c r="G2668" i="11"/>
  <c r="G2667" i="11"/>
  <c r="G2666" i="11"/>
  <c r="G2665" i="11"/>
  <c r="G2664" i="11"/>
  <c r="G2663" i="11"/>
  <c r="G2662" i="11"/>
  <c r="G2661" i="11"/>
  <c r="G2660" i="11"/>
  <c r="G2659" i="11"/>
  <c r="G2658" i="11"/>
  <c r="G2657" i="11"/>
  <c r="G2656" i="11"/>
  <c r="G2655" i="11"/>
  <c r="G2654" i="11"/>
  <c r="G2653" i="11"/>
  <c r="G2652" i="11"/>
  <c r="G2651" i="11"/>
  <c r="G2650" i="11"/>
  <c r="G2649" i="11"/>
  <c r="G2648" i="11"/>
  <c r="G2647" i="11"/>
  <c r="G2646" i="11"/>
  <c r="G2645" i="11"/>
  <c r="G2644" i="11"/>
  <c r="G2643" i="11"/>
  <c r="G2642" i="11"/>
  <c r="G2641" i="11"/>
  <c r="G2640" i="11"/>
  <c r="G2639" i="11"/>
  <c r="G2638" i="11"/>
  <c r="G2637" i="11"/>
  <c r="G2636" i="11"/>
  <c r="G2635" i="11"/>
  <c r="G2634" i="11"/>
  <c r="G2633" i="11"/>
  <c r="G2632" i="11"/>
  <c r="G2631" i="11"/>
  <c r="G2630" i="11"/>
  <c r="G2629" i="11"/>
  <c r="G2628" i="11"/>
  <c r="G2627" i="11"/>
  <c r="G2626" i="11"/>
  <c r="G2625" i="11"/>
  <c r="G2624" i="11"/>
  <c r="G2623" i="11"/>
  <c r="G2622" i="11"/>
  <c r="G2621" i="11"/>
  <c r="G2620" i="11"/>
  <c r="G2619" i="11"/>
  <c r="G2618" i="11"/>
  <c r="G2617" i="11"/>
  <c r="G2616" i="11"/>
  <c r="G2615" i="11"/>
  <c r="G2614" i="11"/>
  <c r="G2613" i="11"/>
  <c r="G2612" i="11"/>
  <c r="G2611" i="11"/>
  <c r="G2610" i="11"/>
  <c r="G2609" i="11"/>
  <c r="G2608" i="11"/>
  <c r="G2607" i="11"/>
  <c r="G2606" i="11"/>
  <c r="G2605" i="11"/>
  <c r="G2604" i="11"/>
  <c r="G2603" i="11"/>
  <c r="G2602" i="11"/>
  <c r="G2601" i="11"/>
  <c r="G2600" i="11"/>
  <c r="G2599" i="11"/>
  <c r="G2598" i="11"/>
  <c r="G2597" i="11"/>
  <c r="G2596" i="11"/>
  <c r="G2595" i="11"/>
  <c r="G2594" i="11"/>
  <c r="G2593" i="11"/>
  <c r="G2592" i="11"/>
  <c r="G2591" i="11"/>
  <c r="G2590" i="11"/>
  <c r="G2589" i="11"/>
  <c r="G2588" i="11"/>
  <c r="G2587" i="11"/>
  <c r="G2586" i="11"/>
  <c r="G2585" i="11"/>
  <c r="G2584" i="11"/>
  <c r="G2583" i="11"/>
  <c r="G2582" i="11"/>
  <c r="G2581" i="11"/>
  <c r="G2580" i="11"/>
  <c r="G2579" i="11"/>
  <c r="G2578" i="11"/>
  <c r="G2577" i="11"/>
  <c r="G2576" i="11"/>
  <c r="G2575" i="11"/>
  <c r="G2574" i="11"/>
  <c r="G2573" i="11"/>
  <c r="G2572" i="11"/>
  <c r="G2571" i="11"/>
  <c r="G2570" i="11"/>
  <c r="G2569" i="11"/>
  <c r="G2568" i="11"/>
  <c r="G2567" i="11"/>
  <c r="G2566" i="11"/>
  <c r="G2565" i="11"/>
  <c r="G2564" i="11"/>
  <c r="G2563" i="11"/>
  <c r="G2562" i="11"/>
  <c r="G2561" i="11"/>
  <c r="G2560" i="11"/>
  <c r="G2559" i="11"/>
  <c r="G2558" i="11"/>
  <c r="G2557" i="11"/>
  <c r="G2556" i="11"/>
  <c r="G2555" i="11"/>
  <c r="G2554" i="11"/>
  <c r="G2553" i="11"/>
  <c r="G2552" i="11"/>
  <c r="G2551" i="11"/>
  <c r="G2550" i="11"/>
  <c r="G2549" i="11"/>
  <c r="G2548" i="11"/>
  <c r="G2547" i="11"/>
  <c r="G2546" i="11"/>
  <c r="G2545" i="11"/>
  <c r="G2544" i="11"/>
  <c r="G2543" i="11"/>
  <c r="G2542" i="11"/>
  <c r="G2541" i="11"/>
  <c r="G2540" i="11"/>
  <c r="G2539" i="11"/>
  <c r="G2538" i="11"/>
  <c r="G2537" i="11"/>
  <c r="G2536" i="11"/>
  <c r="G2535" i="11"/>
  <c r="G2534" i="11"/>
  <c r="G2533" i="11"/>
  <c r="G2532" i="11"/>
  <c r="G2531" i="11"/>
  <c r="G2530" i="11"/>
  <c r="G2529" i="11"/>
  <c r="G2528" i="11"/>
  <c r="G2527" i="11"/>
  <c r="G2526" i="11"/>
  <c r="G2525" i="11"/>
  <c r="G2524" i="11"/>
  <c r="G2523" i="11"/>
  <c r="G2522" i="11"/>
  <c r="G2521" i="11"/>
  <c r="G2520" i="11"/>
  <c r="G2519" i="11"/>
  <c r="G2518" i="11"/>
  <c r="G2517" i="11"/>
  <c r="G2516" i="11"/>
  <c r="G2515" i="11"/>
  <c r="G2514" i="11"/>
  <c r="G2513" i="11"/>
  <c r="G2512" i="11"/>
  <c r="G2511" i="11"/>
  <c r="G2510" i="11"/>
  <c r="G2509" i="11"/>
  <c r="G2508" i="11"/>
  <c r="G2507" i="11"/>
  <c r="G2506" i="11"/>
  <c r="G2505" i="11"/>
  <c r="G2504" i="11"/>
  <c r="G2503" i="11"/>
  <c r="G2502" i="11"/>
  <c r="G2501" i="11"/>
  <c r="G2500" i="11"/>
  <c r="G2499" i="11"/>
  <c r="G2498" i="11"/>
  <c r="G2497" i="11"/>
  <c r="G2496" i="11"/>
  <c r="G2495" i="11"/>
  <c r="G2494" i="11"/>
  <c r="G2493" i="11"/>
  <c r="G2492" i="11"/>
  <c r="G2491" i="11"/>
  <c r="G2490" i="11"/>
  <c r="G2489" i="11"/>
  <c r="G2488" i="11"/>
  <c r="G2487" i="11"/>
  <c r="G2486" i="11"/>
  <c r="G2485" i="11"/>
  <c r="G2484" i="11"/>
  <c r="G2483" i="11"/>
  <c r="G2482" i="11"/>
  <c r="G2481" i="11"/>
  <c r="G2480" i="11"/>
  <c r="G2479" i="11"/>
  <c r="G2478" i="11"/>
  <c r="G2477" i="11"/>
  <c r="G2476" i="11"/>
  <c r="G2475" i="11"/>
  <c r="G2474" i="11"/>
  <c r="G2473" i="11"/>
  <c r="G2472" i="11"/>
  <c r="G2471" i="11"/>
  <c r="G2470" i="11"/>
  <c r="G2469" i="11"/>
  <c r="G2468" i="11"/>
  <c r="G2467" i="11"/>
  <c r="G2466" i="11"/>
  <c r="G2465" i="11"/>
  <c r="G2464" i="11"/>
  <c r="G2463" i="11"/>
  <c r="G2462" i="11"/>
  <c r="G2461" i="11"/>
  <c r="G2460" i="11"/>
  <c r="G2459" i="11"/>
  <c r="G2458" i="11"/>
  <c r="G2457" i="11"/>
  <c r="G2456" i="11"/>
  <c r="G2455" i="11"/>
  <c r="G2454" i="11"/>
  <c r="G2453" i="11"/>
  <c r="G2452" i="11"/>
  <c r="G2451" i="11"/>
  <c r="G2450" i="11"/>
  <c r="G2449" i="11"/>
  <c r="G2448" i="11"/>
  <c r="G2447" i="11"/>
  <c r="G2446" i="11"/>
  <c r="G2445" i="11"/>
  <c r="G2444" i="11"/>
  <c r="G2443" i="11"/>
  <c r="G2442" i="11"/>
  <c r="G2441" i="11"/>
  <c r="G2440" i="11"/>
  <c r="G2439" i="11"/>
  <c r="G2438" i="11"/>
  <c r="G2437" i="11"/>
  <c r="G2436" i="11"/>
  <c r="G2435" i="11"/>
  <c r="G2434" i="11"/>
  <c r="G2433" i="11"/>
  <c r="G2432" i="11"/>
  <c r="G2431" i="11"/>
  <c r="G2430" i="11"/>
  <c r="G2429" i="11"/>
  <c r="G2428" i="11"/>
  <c r="G2427" i="11"/>
  <c r="G2426" i="11"/>
  <c r="G2425" i="11"/>
  <c r="G2424" i="11"/>
  <c r="G2423" i="11"/>
  <c r="G2422" i="11"/>
  <c r="G2421" i="11"/>
  <c r="G2420" i="11"/>
  <c r="G2419" i="11"/>
  <c r="G2418" i="11"/>
  <c r="G2417" i="11"/>
  <c r="G2416" i="11"/>
  <c r="G2415" i="11"/>
  <c r="G2414" i="11"/>
  <c r="G2413" i="11"/>
  <c r="G2412" i="11"/>
  <c r="G2411" i="11"/>
  <c r="G2410" i="11"/>
  <c r="G2409" i="11"/>
  <c r="G2408" i="11"/>
  <c r="G2407" i="11"/>
  <c r="G2406" i="11"/>
  <c r="G2405" i="11"/>
  <c r="G2404" i="11"/>
  <c r="G2403" i="11"/>
  <c r="G2402" i="11"/>
  <c r="G2401" i="11"/>
  <c r="G2400" i="11"/>
  <c r="G2399" i="11"/>
  <c r="G2398" i="11"/>
  <c r="G2397" i="11"/>
  <c r="G2396" i="11"/>
  <c r="G2395" i="11"/>
  <c r="G2394" i="11"/>
  <c r="G2393" i="11"/>
  <c r="G2392" i="11"/>
  <c r="G2391" i="11"/>
  <c r="G2390" i="11"/>
  <c r="G2389" i="11"/>
  <c r="G2388" i="11"/>
  <c r="G2387" i="11"/>
  <c r="G2386" i="11"/>
  <c r="G2385" i="11"/>
  <c r="G2384" i="11"/>
  <c r="G2383" i="11"/>
  <c r="G2382" i="11"/>
  <c r="G2381" i="11"/>
  <c r="G2380" i="11"/>
  <c r="G2379" i="11"/>
  <c r="G2378" i="11"/>
  <c r="G2377" i="11"/>
  <c r="G2376" i="11"/>
  <c r="G2375" i="11"/>
  <c r="G2374" i="11"/>
  <c r="G2373" i="11"/>
  <c r="G2372" i="11"/>
  <c r="G2371" i="11"/>
  <c r="G2370" i="11"/>
  <c r="G2369" i="11"/>
  <c r="G2368" i="11"/>
  <c r="G2367" i="11"/>
  <c r="G2366" i="11"/>
  <c r="G2365" i="11"/>
  <c r="G2364" i="11"/>
  <c r="G2363" i="11"/>
  <c r="G2362" i="11"/>
  <c r="G2361" i="11"/>
  <c r="G2360" i="11"/>
  <c r="G2359" i="11"/>
  <c r="G2358" i="11"/>
  <c r="G2357" i="11"/>
  <c r="G2356" i="11"/>
  <c r="G2355" i="11"/>
  <c r="G2354" i="11"/>
  <c r="G2353" i="11"/>
  <c r="G2352" i="11"/>
  <c r="G2351" i="11"/>
  <c r="G2350" i="11"/>
  <c r="G2349" i="11"/>
  <c r="G2348" i="11"/>
  <c r="G2347" i="11"/>
  <c r="G2346" i="11"/>
  <c r="G2345" i="11"/>
  <c r="G2344" i="11"/>
  <c r="G2343" i="11"/>
  <c r="G2342" i="11"/>
  <c r="G2341" i="11"/>
  <c r="G2340" i="11"/>
  <c r="G2339" i="11"/>
  <c r="G2338" i="11"/>
  <c r="G2337" i="11"/>
  <c r="G2336" i="11"/>
  <c r="G2335" i="11"/>
  <c r="G2334" i="11"/>
  <c r="G2333" i="11"/>
  <c r="G2332" i="11"/>
  <c r="G2331" i="11"/>
  <c r="G2330" i="11"/>
  <c r="G2329" i="11"/>
  <c r="G2328" i="11"/>
  <c r="G2327" i="11"/>
  <c r="G2326" i="11"/>
  <c r="G2325" i="11"/>
  <c r="G2324" i="11"/>
  <c r="G2323" i="11"/>
  <c r="G2322" i="11"/>
  <c r="G2321" i="11"/>
  <c r="G2320" i="11"/>
  <c r="G2319" i="11"/>
  <c r="G2318" i="11"/>
  <c r="G2317" i="11"/>
  <c r="G2316" i="11"/>
  <c r="G2315" i="11"/>
  <c r="G2314" i="11"/>
  <c r="G2313" i="11"/>
  <c r="G2312" i="11"/>
  <c r="G2311" i="11"/>
  <c r="G2310" i="11"/>
  <c r="G2309" i="11"/>
  <c r="G2308" i="11"/>
  <c r="G2307" i="11"/>
  <c r="G2306" i="11"/>
  <c r="G2305" i="11"/>
  <c r="G2304" i="11"/>
  <c r="G2303" i="11"/>
  <c r="G2302" i="11"/>
  <c r="G2301" i="11"/>
  <c r="G2300" i="11"/>
  <c r="G2299" i="11"/>
  <c r="G2298" i="11"/>
  <c r="G2297" i="11"/>
  <c r="G2296" i="11"/>
  <c r="G2295" i="11"/>
  <c r="G2294" i="11"/>
  <c r="G2293" i="11"/>
  <c r="G2292" i="11"/>
  <c r="G2291" i="11"/>
  <c r="G2290" i="11"/>
  <c r="G2289" i="11"/>
  <c r="G2288" i="11"/>
  <c r="G2287" i="11"/>
  <c r="G2286" i="11"/>
  <c r="G2285" i="11"/>
  <c r="G2284" i="11"/>
  <c r="G2283" i="11"/>
  <c r="G2282" i="11"/>
  <c r="G2281" i="11"/>
  <c r="G2280" i="11"/>
  <c r="G2279" i="11"/>
  <c r="G2278" i="11"/>
  <c r="G2277" i="11"/>
  <c r="G2276" i="11"/>
  <c r="G2275" i="11"/>
  <c r="G2274" i="11"/>
  <c r="G2273" i="11"/>
  <c r="G2272" i="11"/>
  <c r="G2271" i="11"/>
  <c r="G2270" i="11"/>
  <c r="G2269" i="11"/>
  <c r="G2268" i="11"/>
  <c r="G2267" i="11"/>
  <c r="G2266" i="11"/>
  <c r="G2265" i="11"/>
  <c r="G2264" i="11"/>
  <c r="G2263" i="11"/>
  <c r="G2262" i="11"/>
  <c r="G2261" i="11"/>
  <c r="G2260" i="11"/>
  <c r="G2259" i="11"/>
  <c r="G2258" i="11"/>
  <c r="G2257" i="11"/>
  <c r="G2256" i="11"/>
  <c r="G2255" i="11"/>
  <c r="G2254" i="11"/>
  <c r="G2253" i="11"/>
  <c r="G2252" i="11"/>
  <c r="G2251" i="11"/>
  <c r="G2250" i="11"/>
  <c r="G2249" i="11"/>
  <c r="G2248" i="11"/>
  <c r="G2247" i="11"/>
  <c r="G2246" i="11"/>
  <c r="G2245" i="11"/>
  <c r="G2244" i="11"/>
  <c r="G2243" i="11"/>
  <c r="G2242" i="11"/>
  <c r="G2241" i="11"/>
  <c r="G2240" i="11"/>
  <c r="G2239" i="11"/>
  <c r="G2238" i="11"/>
  <c r="G2237" i="11"/>
  <c r="G2236" i="11"/>
  <c r="G2235" i="11"/>
  <c r="G2234" i="11"/>
  <c r="G2233" i="11"/>
  <c r="G2232" i="11"/>
  <c r="G2231" i="11"/>
  <c r="G2230" i="11"/>
  <c r="G2229" i="11"/>
  <c r="G2228" i="11"/>
  <c r="G2227" i="11"/>
  <c r="G2226" i="11"/>
  <c r="G2225" i="11"/>
  <c r="G2224" i="11"/>
  <c r="G2223" i="11"/>
  <c r="G2222" i="11"/>
  <c r="G2221" i="11"/>
  <c r="G2220" i="11"/>
  <c r="G2219" i="11"/>
  <c r="G2218" i="11"/>
  <c r="G2217" i="11"/>
  <c r="G2216" i="11"/>
  <c r="G2215" i="11"/>
  <c r="G2214" i="11"/>
  <c r="G2213" i="11"/>
  <c r="G2212" i="11"/>
  <c r="G2211" i="11"/>
  <c r="G2210" i="11"/>
  <c r="G2209" i="11"/>
  <c r="G2208" i="11"/>
  <c r="G2207" i="11"/>
  <c r="G2206" i="11"/>
  <c r="G2205" i="11"/>
  <c r="G2204" i="11"/>
  <c r="G2203" i="11"/>
  <c r="G2202" i="11"/>
  <c r="G2201" i="11"/>
  <c r="G2200" i="11"/>
  <c r="G2199" i="11"/>
  <c r="G2198" i="11"/>
  <c r="G2197" i="11"/>
  <c r="G2196" i="11"/>
  <c r="G2195" i="11"/>
  <c r="G2194" i="11"/>
  <c r="G2193" i="11"/>
  <c r="G2192" i="11"/>
  <c r="G2191" i="11"/>
  <c r="G2190" i="11"/>
  <c r="G2189" i="11"/>
  <c r="G2188" i="11"/>
  <c r="G2187" i="11"/>
  <c r="G2186" i="11"/>
  <c r="G2185" i="11"/>
  <c r="G2184" i="11"/>
  <c r="G2183" i="11"/>
  <c r="G2182" i="11"/>
  <c r="G2181" i="11"/>
  <c r="G2180" i="11"/>
  <c r="G2179" i="11"/>
  <c r="G2178" i="11"/>
  <c r="G2177" i="11"/>
  <c r="G2176" i="11"/>
  <c r="G2175" i="11"/>
  <c r="G2174" i="11"/>
  <c r="G2173" i="11"/>
  <c r="G2172" i="11"/>
  <c r="G2171" i="11"/>
  <c r="G2170" i="11"/>
  <c r="G2169" i="11"/>
  <c r="G2168" i="11"/>
  <c r="G2167" i="11"/>
  <c r="G2166" i="11"/>
  <c r="G2165" i="11"/>
  <c r="G2164" i="11"/>
  <c r="G2163" i="11"/>
  <c r="G2162" i="11"/>
  <c r="G2161" i="11"/>
  <c r="G2160" i="11"/>
  <c r="G2159" i="11"/>
  <c r="G2158" i="11"/>
  <c r="G2157" i="11"/>
  <c r="G2156" i="11"/>
  <c r="G2155" i="11"/>
  <c r="G2154" i="11"/>
  <c r="G2153" i="11"/>
  <c r="G2152" i="11"/>
  <c r="G2151" i="11"/>
  <c r="G2150" i="11"/>
  <c r="G2149" i="11"/>
  <c r="G2148" i="11"/>
  <c r="G2147" i="11"/>
  <c r="G2146" i="11"/>
  <c r="G2145" i="11"/>
  <c r="G2144" i="11"/>
  <c r="G2143" i="11"/>
  <c r="G2142" i="11"/>
  <c r="G2141" i="11"/>
  <c r="G2140" i="11"/>
  <c r="G2139" i="11"/>
  <c r="G2138" i="11"/>
  <c r="G2137" i="11"/>
  <c r="G2136" i="11"/>
  <c r="G2135" i="11"/>
  <c r="G2134" i="11"/>
  <c r="G2133" i="11"/>
  <c r="G2132" i="11"/>
  <c r="G2131" i="11"/>
  <c r="G2130" i="11"/>
  <c r="G2129" i="11"/>
  <c r="G2128" i="11"/>
  <c r="G2127" i="11"/>
  <c r="G2126" i="11"/>
  <c r="G2125" i="11"/>
  <c r="G2124" i="11"/>
  <c r="G2123" i="11"/>
  <c r="G2122" i="11"/>
  <c r="G2121" i="11"/>
  <c r="G2120" i="11"/>
  <c r="G2119" i="11"/>
  <c r="G2118" i="11"/>
  <c r="G2117" i="11"/>
  <c r="G2116" i="11"/>
  <c r="G2115" i="11"/>
  <c r="G2114" i="11"/>
  <c r="G2113" i="11"/>
  <c r="G2112" i="11"/>
  <c r="G2111" i="11"/>
  <c r="G2110" i="11"/>
  <c r="G2109" i="11"/>
  <c r="G2108" i="11"/>
  <c r="G2107" i="11"/>
  <c r="G2106" i="11"/>
  <c r="G2105" i="11"/>
  <c r="G2104" i="11"/>
  <c r="G2103" i="11"/>
  <c r="G2102" i="11"/>
  <c r="G2101" i="11"/>
  <c r="G2100" i="11"/>
  <c r="G2099" i="11"/>
  <c r="G2098" i="11"/>
  <c r="G2097" i="11"/>
  <c r="G2096" i="11"/>
  <c r="G2095" i="11"/>
  <c r="G2094" i="11"/>
  <c r="G2093" i="11"/>
  <c r="G2092" i="11"/>
  <c r="G2091" i="11"/>
  <c r="G2090" i="11"/>
  <c r="G2089" i="11"/>
  <c r="G2088" i="11"/>
  <c r="G2087" i="11"/>
  <c r="G2086" i="11"/>
  <c r="G2085" i="11"/>
  <c r="G2084" i="11"/>
  <c r="G2083" i="11"/>
  <c r="G2082" i="11"/>
  <c r="G2081" i="11"/>
  <c r="G2080" i="11"/>
  <c r="G2079" i="11"/>
  <c r="G2078" i="11"/>
  <c r="G2077" i="11"/>
  <c r="G2076" i="11"/>
  <c r="G2075" i="11"/>
  <c r="G2074" i="11"/>
  <c r="G2073" i="11"/>
  <c r="G2072" i="11"/>
  <c r="G2071" i="11"/>
  <c r="G2070" i="11"/>
  <c r="G2069" i="11"/>
  <c r="G2068" i="11"/>
  <c r="G2067" i="11"/>
  <c r="G2066" i="11"/>
  <c r="G2065" i="11"/>
  <c r="G2064" i="11"/>
  <c r="G2063" i="11"/>
  <c r="G2062" i="11"/>
  <c r="G2061" i="11"/>
  <c r="G2060" i="11"/>
  <c r="G2059" i="11"/>
  <c r="G2058" i="11"/>
  <c r="G2057" i="11"/>
  <c r="G2056" i="11"/>
  <c r="G2055" i="11"/>
  <c r="G2054" i="11"/>
  <c r="G2053" i="11"/>
  <c r="G2052" i="11"/>
  <c r="G2051" i="11"/>
  <c r="G2050" i="11"/>
  <c r="G2049" i="11"/>
  <c r="G2048" i="11"/>
  <c r="G2047" i="11"/>
  <c r="G2046" i="11"/>
  <c r="G2045" i="11"/>
  <c r="G2044" i="11"/>
  <c r="G2043" i="11"/>
  <c r="G2042" i="11"/>
  <c r="G2041" i="11"/>
  <c r="G2040" i="11"/>
  <c r="G2039" i="11"/>
  <c r="G2038" i="11"/>
  <c r="G2037" i="11"/>
  <c r="G2036" i="11"/>
  <c r="G2035" i="11"/>
  <c r="G2034" i="11"/>
  <c r="G2033" i="11"/>
  <c r="G2032" i="11"/>
  <c r="G2031" i="11"/>
  <c r="G2030" i="11"/>
  <c r="G2029" i="11"/>
  <c r="G2028" i="11"/>
  <c r="G2027" i="11"/>
  <c r="G2026" i="11"/>
  <c r="G2025" i="11"/>
  <c r="G2024" i="11"/>
  <c r="G2023" i="11"/>
  <c r="G2022" i="11"/>
  <c r="G2021" i="11"/>
  <c r="G2020" i="11"/>
  <c r="G2019" i="11"/>
  <c r="G2018" i="11"/>
  <c r="G2017" i="11"/>
  <c r="G2016" i="11"/>
  <c r="G2015" i="11"/>
  <c r="G2014" i="11"/>
  <c r="G2013" i="11"/>
  <c r="G2012" i="11"/>
  <c r="G2011" i="11"/>
  <c r="G2010" i="11"/>
  <c r="G2009" i="11"/>
  <c r="G2008" i="11"/>
  <c r="G2007" i="11"/>
  <c r="G2006" i="11"/>
  <c r="G2005" i="11"/>
  <c r="G2004" i="11"/>
  <c r="G2003" i="11"/>
  <c r="G2002" i="11"/>
  <c r="G2001" i="11"/>
  <c r="G2000" i="11"/>
  <c r="G1999" i="11"/>
  <c r="G1998" i="11"/>
  <c r="G1997" i="11"/>
  <c r="G1996" i="11"/>
  <c r="G1995" i="11"/>
  <c r="G1994" i="11"/>
  <c r="G1993" i="11"/>
  <c r="G1992" i="11"/>
  <c r="G1991" i="11"/>
  <c r="G1990" i="11"/>
  <c r="G1989" i="11"/>
  <c r="G1988" i="11"/>
  <c r="G1987" i="11"/>
  <c r="G1986" i="11"/>
  <c r="G1985" i="11"/>
  <c r="G1984" i="11"/>
  <c r="G1983" i="11"/>
  <c r="G1982" i="11"/>
  <c r="G1981" i="11"/>
  <c r="G1980" i="11"/>
  <c r="G1979" i="11"/>
  <c r="G1978" i="11"/>
  <c r="G1977" i="11"/>
  <c r="G1976" i="11"/>
  <c r="G1975" i="11"/>
  <c r="G1974" i="11"/>
  <c r="G1973" i="11"/>
  <c r="G1972" i="11"/>
  <c r="G1971" i="11"/>
  <c r="G1970" i="11"/>
  <c r="G1969" i="11"/>
  <c r="G1968" i="11"/>
  <c r="G1967" i="11"/>
  <c r="G1966" i="11"/>
  <c r="G1965" i="11"/>
  <c r="G1964" i="11"/>
  <c r="G1963" i="11"/>
  <c r="G1962" i="11"/>
  <c r="G1961" i="11"/>
  <c r="G1960" i="11"/>
  <c r="G1959" i="11"/>
  <c r="G1958" i="11"/>
  <c r="G1957" i="11"/>
  <c r="G1956" i="11"/>
  <c r="G1955" i="11"/>
  <c r="G1954" i="11"/>
  <c r="G1953" i="11"/>
  <c r="G1952" i="11"/>
  <c r="G1951" i="11"/>
  <c r="G1950" i="11"/>
  <c r="G1949" i="11"/>
  <c r="G1948" i="11"/>
  <c r="G1947" i="11"/>
  <c r="G1946" i="11"/>
  <c r="G1945" i="11"/>
  <c r="G1944" i="11"/>
  <c r="G1943" i="11"/>
  <c r="G1942" i="11"/>
  <c r="G1941" i="11"/>
  <c r="G1940" i="11"/>
  <c r="G1939" i="11"/>
  <c r="G1938" i="11"/>
  <c r="G1937" i="11"/>
  <c r="G1936" i="11"/>
  <c r="G1935" i="11"/>
  <c r="G1934" i="11"/>
  <c r="G1933" i="11"/>
  <c r="G1932" i="11"/>
  <c r="G1931" i="11"/>
  <c r="G1930" i="11"/>
  <c r="G1929" i="11"/>
  <c r="G1928" i="11"/>
  <c r="G1927" i="11"/>
  <c r="G1926" i="11"/>
  <c r="G1925" i="11"/>
  <c r="G1924" i="11"/>
  <c r="G1923" i="11"/>
  <c r="G1922" i="11"/>
  <c r="G1921" i="11"/>
  <c r="G1920" i="11"/>
  <c r="G1919" i="11"/>
  <c r="G1918" i="11"/>
  <c r="G1917" i="11"/>
  <c r="G1916" i="11"/>
  <c r="G1915" i="11"/>
  <c r="G1914" i="11"/>
  <c r="G1913" i="11"/>
  <c r="G1912" i="11"/>
  <c r="G1911" i="11"/>
  <c r="G1910" i="11"/>
  <c r="G1909" i="11"/>
  <c r="G1908" i="11"/>
  <c r="G1907" i="11"/>
  <c r="G1906" i="11"/>
  <c r="G1905" i="11"/>
  <c r="G1904" i="11"/>
  <c r="G1903" i="11"/>
  <c r="G1902" i="11"/>
  <c r="G1901" i="11"/>
  <c r="G1900" i="11"/>
  <c r="G1899" i="11"/>
  <c r="G1898" i="11"/>
  <c r="G1897" i="11"/>
  <c r="G1896" i="11"/>
  <c r="G1895" i="11"/>
  <c r="G1894" i="11"/>
  <c r="G1893" i="11"/>
  <c r="G1892" i="11"/>
  <c r="G1891" i="11"/>
  <c r="G1890" i="11"/>
  <c r="G1889" i="11"/>
  <c r="G1888" i="11"/>
  <c r="G1887" i="11"/>
  <c r="G1886" i="11"/>
  <c r="G1885" i="11"/>
  <c r="G1884" i="11"/>
  <c r="G1883" i="11"/>
  <c r="G1882" i="11"/>
  <c r="G1881" i="11"/>
  <c r="G1880" i="11"/>
  <c r="G1879" i="11"/>
  <c r="G1878" i="11"/>
  <c r="G1877" i="11"/>
  <c r="G1876" i="11"/>
  <c r="G1875" i="11"/>
  <c r="G1874" i="11"/>
  <c r="G1873" i="11"/>
  <c r="G1872" i="11"/>
  <c r="G1871" i="11"/>
  <c r="G1870" i="11"/>
  <c r="G1869" i="11"/>
  <c r="G1868" i="11"/>
  <c r="G1867" i="11"/>
  <c r="G1866" i="11"/>
  <c r="G1865" i="11"/>
  <c r="G1864" i="11"/>
  <c r="G1863" i="11"/>
  <c r="G1862" i="11"/>
  <c r="G1861" i="11"/>
  <c r="G1860" i="11"/>
  <c r="G1859" i="11"/>
  <c r="G1858" i="11"/>
  <c r="G1857" i="11"/>
  <c r="G1856" i="11"/>
  <c r="G1855" i="11"/>
  <c r="G1854" i="11"/>
  <c r="G1853" i="11"/>
  <c r="G1852" i="11"/>
  <c r="G1851" i="11"/>
  <c r="G1850" i="11"/>
  <c r="G1849" i="11"/>
  <c r="G1848" i="11"/>
  <c r="G1847" i="11"/>
  <c r="G1846" i="11"/>
  <c r="G1845" i="11"/>
  <c r="G1844" i="11"/>
  <c r="G1843" i="11"/>
  <c r="G1842" i="11"/>
  <c r="G1841" i="11"/>
  <c r="G1840" i="11"/>
  <c r="G1839" i="11"/>
  <c r="G1838" i="11"/>
  <c r="G1837" i="11"/>
  <c r="G1836" i="11"/>
  <c r="G1835" i="11"/>
  <c r="G1834" i="11"/>
  <c r="G1833" i="11"/>
  <c r="G1832" i="11"/>
  <c r="G1831" i="11"/>
  <c r="G1830" i="11"/>
  <c r="G1829" i="11"/>
  <c r="G1828" i="11"/>
  <c r="G1827" i="11"/>
  <c r="G1826" i="11"/>
  <c r="G1825" i="11"/>
  <c r="G1824" i="11"/>
  <c r="G1823" i="11"/>
  <c r="G1822" i="11"/>
  <c r="G1821" i="11"/>
  <c r="G1820" i="11"/>
  <c r="G1819" i="11"/>
  <c r="G1818" i="11"/>
  <c r="G1817" i="11"/>
  <c r="G1816" i="11"/>
  <c r="G1815" i="11"/>
  <c r="G1814" i="11"/>
  <c r="G1813" i="11"/>
  <c r="G1812" i="11"/>
  <c r="G1811" i="11"/>
  <c r="G1810" i="11"/>
  <c r="G1809" i="11"/>
  <c r="G1808" i="11"/>
  <c r="G1807" i="11"/>
  <c r="G1806" i="11"/>
  <c r="G1805" i="11"/>
  <c r="G1804" i="11"/>
  <c r="G1803" i="11"/>
  <c r="G1802" i="11"/>
  <c r="G1801" i="11"/>
  <c r="G1800" i="11"/>
  <c r="G1799" i="11"/>
  <c r="G1798" i="11"/>
  <c r="G1797" i="11"/>
  <c r="G1796" i="11"/>
  <c r="G1795" i="11"/>
  <c r="G1794" i="11"/>
  <c r="G1793" i="11"/>
  <c r="G1792" i="11"/>
  <c r="G1791" i="11"/>
  <c r="G1790" i="11"/>
  <c r="G1789" i="11"/>
  <c r="G1788" i="11"/>
  <c r="G1787" i="11"/>
  <c r="G1786" i="11"/>
  <c r="G1785" i="11"/>
  <c r="G1784" i="11"/>
  <c r="G1783" i="11"/>
  <c r="G1782" i="11"/>
  <c r="G1781" i="11"/>
  <c r="G1780" i="11"/>
  <c r="G1779" i="11"/>
  <c r="G1778" i="11"/>
  <c r="G1777" i="11"/>
  <c r="G1776" i="11"/>
  <c r="G1775" i="11"/>
  <c r="G1774" i="11"/>
  <c r="G1773" i="11"/>
  <c r="G1772" i="11"/>
  <c r="G1771" i="11"/>
  <c r="G1770" i="11"/>
  <c r="G1769" i="11"/>
  <c r="G1768" i="11"/>
  <c r="G1767" i="11"/>
  <c r="G1766" i="11"/>
  <c r="G1765" i="11"/>
  <c r="G1764" i="11"/>
  <c r="G1763" i="11"/>
  <c r="G1762" i="11"/>
  <c r="G1761" i="11"/>
  <c r="G1760" i="11"/>
  <c r="G1759" i="11"/>
  <c r="G1758" i="11"/>
  <c r="G1757" i="11"/>
  <c r="G1756" i="11"/>
  <c r="G1755" i="11"/>
  <c r="G1754" i="11"/>
  <c r="G1753" i="11"/>
  <c r="G1752" i="11"/>
  <c r="G1751" i="11"/>
  <c r="G1750" i="11"/>
  <c r="G1749" i="11"/>
  <c r="G1748" i="11"/>
  <c r="G1747" i="11"/>
  <c r="G1746" i="11"/>
  <c r="G1745" i="11"/>
  <c r="G1744" i="11"/>
  <c r="G1743" i="11"/>
  <c r="G1742" i="11"/>
  <c r="G1741" i="11"/>
  <c r="G1740" i="11"/>
  <c r="G1739" i="11"/>
  <c r="G1738" i="11"/>
  <c r="G1737" i="11"/>
  <c r="G1736" i="11"/>
  <c r="G1735" i="11"/>
  <c r="G1734" i="11"/>
  <c r="G1733" i="11"/>
  <c r="G1732" i="11"/>
  <c r="G1731" i="11"/>
  <c r="G1730" i="11"/>
  <c r="G1729" i="11"/>
  <c r="G1728" i="11"/>
  <c r="G1727" i="11"/>
  <c r="G1726" i="11"/>
  <c r="G1725" i="11"/>
  <c r="G1724" i="11"/>
  <c r="G1723" i="11"/>
  <c r="G1722" i="11"/>
  <c r="G1721" i="11"/>
  <c r="G1720" i="11"/>
  <c r="G1719" i="11"/>
  <c r="G1718" i="11"/>
  <c r="G1717" i="11"/>
  <c r="G1716" i="11"/>
  <c r="G1715" i="11"/>
  <c r="G1714" i="11"/>
  <c r="G1713" i="11"/>
  <c r="G1712" i="11"/>
  <c r="G1711" i="11"/>
  <c r="G1710" i="11"/>
  <c r="G1709" i="11"/>
  <c r="G1708" i="11"/>
  <c r="G1707" i="11"/>
  <c r="G1706" i="11"/>
  <c r="G1705" i="11"/>
  <c r="G1704" i="11"/>
  <c r="G1703" i="11"/>
  <c r="G1702" i="11"/>
  <c r="G1701" i="11"/>
  <c r="G1700" i="11"/>
  <c r="G1699" i="11"/>
  <c r="G1698" i="11"/>
  <c r="G1697" i="11"/>
  <c r="G1696" i="11"/>
  <c r="G1695" i="11"/>
  <c r="G1694" i="11"/>
  <c r="G1693" i="11"/>
  <c r="G1692" i="11"/>
  <c r="G1691" i="11"/>
  <c r="G1690" i="11"/>
  <c r="G1689" i="11"/>
  <c r="G1688" i="11"/>
  <c r="G1687" i="11"/>
  <c r="G1686" i="11"/>
  <c r="G1685" i="11"/>
  <c r="G1684" i="11"/>
  <c r="G1683" i="11"/>
  <c r="G1682" i="11"/>
  <c r="G1681" i="11"/>
  <c r="G1680" i="11"/>
  <c r="G1679" i="11"/>
  <c r="G1678" i="11"/>
  <c r="G1677" i="11"/>
  <c r="G1676" i="11"/>
  <c r="G1675" i="11"/>
  <c r="G1674" i="11"/>
  <c r="G1673" i="11"/>
  <c r="G1672" i="11"/>
  <c r="G1671" i="11"/>
  <c r="G1670" i="11"/>
  <c r="G1669" i="11"/>
  <c r="G1668" i="11"/>
  <c r="G1667" i="11"/>
  <c r="G1666" i="11"/>
  <c r="G1665" i="11"/>
  <c r="G1664" i="11"/>
  <c r="G1663" i="11"/>
  <c r="G1662" i="11"/>
  <c r="G1661" i="11"/>
  <c r="G1660" i="11"/>
  <c r="G1659" i="11"/>
  <c r="G1658" i="11"/>
  <c r="G1657" i="11"/>
  <c r="G1656" i="11"/>
  <c r="G1655" i="11"/>
  <c r="G1654" i="11"/>
  <c r="G1653" i="11"/>
  <c r="G1652" i="11"/>
  <c r="G1651" i="11"/>
  <c r="G1650" i="11"/>
  <c r="G1649" i="11"/>
  <c r="G1648" i="11"/>
  <c r="G1647" i="11"/>
  <c r="G1646" i="11"/>
  <c r="G1645" i="11"/>
  <c r="G1644" i="11"/>
  <c r="G1643" i="11"/>
  <c r="G1642" i="11"/>
  <c r="G1641" i="11"/>
  <c r="G1640" i="11"/>
  <c r="G1639" i="11"/>
  <c r="G1638" i="11"/>
  <c r="G1637" i="11"/>
  <c r="G1636" i="11"/>
  <c r="G1635" i="11"/>
  <c r="G1634" i="11"/>
  <c r="G1633" i="11"/>
  <c r="G1632" i="11"/>
  <c r="G1631" i="11"/>
  <c r="G1630" i="11"/>
  <c r="G1629" i="11"/>
  <c r="G1628" i="11"/>
  <c r="G1627" i="11"/>
  <c r="G1626" i="11"/>
  <c r="G1625" i="11"/>
  <c r="G1624" i="11"/>
  <c r="G1623" i="11"/>
  <c r="G1622" i="11"/>
  <c r="G1621" i="11"/>
  <c r="G1620" i="11"/>
  <c r="G1619" i="11"/>
  <c r="G1618" i="11"/>
  <c r="G1617" i="11"/>
  <c r="G1616" i="11"/>
  <c r="G1615" i="11"/>
  <c r="G1614" i="11"/>
  <c r="G1613" i="11"/>
  <c r="G1612" i="11"/>
  <c r="G1611" i="11"/>
  <c r="G1610" i="11"/>
  <c r="G1609" i="11"/>
  <c r="G1608" i="11"/>
  <c r="G1607" i="11"/>
  <c r="G1606" i="11"/>
  <c r="G1605" i="11"/>
  <c r="G1604" i="11"/>
  <c r="G1603" i="11"/>
  <c r="G1602" i="11"/>
  <c r="G1601" i="11"/>
  <c r="G1600" i="11"/>
  <c r="G1599" i="11"/>
  <c r="G1598" i="11"/>
  <c r="G1597" i="11"/>
  <c r="G1596" i="11"/>
  <c r="G1595" i="11"/>
  <c r="G1594" i="11"/>
  <c r="G1593" i="11"/>
  <c r="G1592" i="11"/>
  <c r="G1591" i="11"/>
  <c r="G1590" i="11"/>
  <c r="G1589" i="11"/>
  <c r="G1588" i="11"/>
  <c r="G1587" i="11"/>
  <c r="G1586" i="11"/>
  <c r="G1585" i="11"/>
  <c r="G1584" i="11"/>
  <c r="G1583" i="11"/>
  <c r="G1582" i="11"/>
  <c r="G1581" i="11"/>
  <c r="G1580" i="11"/>
  <c r="G1579" i="11"/>
  <c r="G1578" i="11"/>
  <c r="G1577" i="11"/>
  <c r="G1576" i="11"/>
  <c r="G1575" i="11"/>
  <c r="G1574" i="11"/>
  <c r="G1573" i="11"/>
  <c r="G1572" i="11"/>
  <c r="G1571" i="11"/>
  <c r="G1570" i="11"/>
  <c r="G1569" i="11"/>
  <c r="G1568" i="11"/>
  <c r="G1567" i="11"/>
  <c r="G1566" i="11"/>
  <c r="G1565" i="11"/>
  <c r="G1564" i="11"/>
  <c r="G1563" i="11"/>
  <c r="G1562" i="11"/>
  <c r="G1561" i="11"/>
  <c r="G1560" i="11"/>
  <c r="G1559" i="11"/>
  <c r="G1558" i="11"/>
  <c r="G1557" i="11"/>
  <c r="G1556" i="11"/>
  <c r="G1555" i="11"/>
  <c r="G1554" i="11"/>
  <c r="G1553" i="11"/>
  <c r="G1552" i="11"/>
  <c r="G1551" i="11"/>
  <c r="G1550" i="11"/>
  <c r="G1549" i="11"/>
  <c r="G1548" i="11"/>
  <c r="G1547" i="11"/>
  <c r="G1546" i="11"/>
  <c r="G1545" i="11"/>
  <c r="G1544" i="11"/>
  <c r="G1543" i="11"/>
  <c r="G1542" i="11"/>
  <c r="G1541" i="11"/>
  <c r="G1540" i="11"/>
  <c r="G1539" i="11"/>
  <c r="G1538" i="11"/>
  <c r="G1537" i="11"/>
  <c r="G1536" i="11"/>
  <c r="G1535" i="11"/>
  <c r="G1534" i="11"/>
  <c r="G1533" i="11"/>
  <c r="G1532" i="11"/>
  <c r="G1531" i="11"/>
  <c r="G1530" i="11"/>
  <c r="G1529" i="11"/>
  <c r="G1528" i="11"/>
  <c r="G1527" i="11"/>
  <c r="G1526" i="11"/>
  <c r="G1525" i="11"/>
  <c r="G1524" i="11"/>
  <c r="G1523" i="11"/>
  <c r="G1522" i="11"/>
  <c r="G1521" i="11"/>
  <c r="G1520" i="11"/>
  <c r="G1519" i="11"/>
  <c r="G1518" i="11"/>
  <c r="G1517" i="11"/>
  <c r="G1516" i="11"/>
  <c r="G1515" i="11"/>
  <c r="G1514" i="11"/>
  <c r="G1513" i="11"/>
  <c r="G1512" i="11"/>
  <c r="G1511" i="11"/>
  <c r="G1510" i="11"/>
  <c r="G1509" i="11"/>
  <c r="G1508" i="11"/>
  <c r="G1507" i="11"/>
  <c r="G1506" i="11"/>
  <c r="G1505" i="11"/>
  <c r="G1504" i="11"/>
  <c r="G1503" i="11"/>
  <c r="G1502" i="11"/>
  <c r="G1501" i="11"/>
  <c r="G1500" i="11"/>
  <c r="G1499" i="11"/>
  <c r="G1498" i="11"/>
  <c r="G1497" i="11"/>
  <c r="G1496" i="11"/>
  <c r="G1495" i="11"/>
  <c r="G1494" i="11"/>
  <c r="G1493" i="11"/>
  <c r="G1492" i="11"/>
  <c r="G1491" i="11"/>
  <c r="G1490" i="11"/>
  <c r="G1489" i="11"/>
  <c r="G1488" i="11"/>
  <c r="G1487" i="11"/>
  <c r="G1486" i="11"/>
  <c r="G1485" i="11"/>
  <c r="G1484" i="11"/>
  <c r="G1483" i="11"/>
  <c r="G1482" i="11"/>
  <c r="G1481" i="11"/>
  <c r="G1480" i="11"/>
  <c r="G1479" i="11"/>
  <c r="G1478" i="11"/>
  <c r="G1477" i="11"/>
  <c r="G1476" i="11"/>
  <c r="G1475" i="11"/>
  <c r="G1474" i="11"/>
  <c r="G1473" i="11"/>
  <c r="G1472" i="11"/>
  <c r="G1471" i="11"/>
  <c r="G1470" i="11"/>
  <c r="G1469" i="11"/>
  <c r="G1468" i="11"/>
  <c r="G1467" i="11"/>
  <c r="G1466" i="11"/>
  <c r="G1465" i="11"/>
  <c r="G1464" i="11"/>
  <c r="G1463" i="11"/>
  <c r="G1462" i="11"/>
  <c r="G1461" i="11"/>
  <c r="G1460" i="11"/>
  <c r="G1459" i="11"/>
  <c r="G1458" i="11"/>
  <c r="G1457" i="11"/>
  <c r="G1456" i="11"/>
  <c r="G1455" i="11"/>
  <c r="G1454" i="11"/>
  <c r="G1453" i="11"/>
  <c r="G1452" i="11"/>
  <c r="G1451" i="11"/>
  <c r="G1450" i="11"/>
  <c r="G1449" i="11"/>
  <c r="G1448" i="11"/>
  <c r="G1447" i="11"/>
  <c r="G1446" i="11"/>
  <c r="G1445" i="11"/>
  <c r="G1444" i="11"/>
  <c r="G1443" i="11"/>
  <c r="G1442" i="11"/>
  <c r="G1441" i="11"/>
  <c r="G1440" i="11"/>
  <c r="G1439" i="11"/>
  <c r="G1438" i="11"/>
  <c r="G1437" i="11"/>
  <c r="G1436" i="11"/>
  <c r="G1435" i="11"/>
  <c r="G1434" i="11"/>
  <c r="G1433" i="11"/>
  <c r="G1432" i="11"/>
  <c r="G1431" i="11"/>
  <c r="G1430" i="11"/>
  <c r="G1429" i="11"/>
  <c r="G1428" i="11"/>
  <c r="G1427" i="11"/>
  <c r="G1426" i="11"/>
  <c r="G1425" i="11"/>
  <c r="G1424" i="11"/>
  <c r="G1423" i="11"/>
  <c r="G1422" i="11"/>
  <c r="G1421" i="11"/>
  <c r="G1420" i="11"/>
  <c r="G1419" i="11"/>
  <c r="G1418" i="11"/>
  <c r="G1417" i="11"/>
  <c r="G1416" i="11"/>
  <c r="G1415" i="11"/>
  <c r="G1414" i="11"/>
  <c r="G1413" i="11"/>
  <c r="G1412" i="11"/>
  <c r="G1411" i="11"/>
  <c r="G1410" i="11"/>
  <c r="G1409" i="11"/>
  <c r="G1408" i="11"/>
  <c r="G1407" i="11"/>
  <c r="G1406" i="11"/>
  <c r="G1405" i="11"/>
  <c r="G1404" i="11"/>
  <c r="G1403" i="11"/>
  <c r="G1402" i="11"/>
  <c r="G1401" i="11"/>
  <c r="G1400" i="11"/>
  <c r="G1399" i="11"/>
  <c r="G1398" i="11"/>
  <c r="G1397" i="11"/>
  <c r="G1396" i="11"/>
  <c r="G1395" i="11"/>
  <c r="G1394" i="11"/>
  <c r="G1393" i="11"/>
  <c r="G1392" i="11"/>
  <c r="G1391" i="11"/>
  <c r="G1390" i="11"/>
  <c r="G1389" i="11"/>
  <c r="G1388" i="11"/>
  <c r="G1387" i="11"/>
  <c r="G1386" i="11"/>
  <c r="G1385" i="11"/>
  <c r="G1384" i="11"/>
  <c r="G1383" i="11"/>
  <c r="G1382" i="11"/>
  <c r="G1381" i="11"/>
  <c r="G1380" i="11"/>
  <c r="G1379" i="11"/>
  <c r="G1378" i="11"/>
  <c r="G1377" i="11"/>
  <c r="G1376" i="11"/>
  <c r="G1375" i="11"/>
  <c r="G1374" i="11"/>
  <c r="G1373" i="11"/>
  <c r="G1372" i="11"/>
  <c r="G1371" i="11"/>
  <c r="G1370" i="11"/>
  <c r="G1369" i="11"/>
  <c r="G1368" i="11"/>
  <c r="G1367" i="11"/>
  <c r="G1366" i="11"/>
  <c r="G1365" i="11"/>
  <c r="G1364" i="11"/>
  <c r="G1363" i="11"/>
  <c r="G1362" i="11"/>
  <c r="G1361" i="11"/>
  <c r="G1360" i="11"/>
  <c r="G1359" i="11"/>
  <c r="G1358" i="11"/>
  <c r="G1357" i="11"/>
  <c r="G1356" i="11"/>
  <c r="G1355" i="11"/>
  <c r="G1354" i="11"/>
  <c r="G1353" i="11"/>
  <c r="G1352" i="11"/>
  <c r="G1351" i="11"/>
  <c r="G1350" i="11"/>
  <c r="G1349" i="11"/>
  <c r="G1348" i="11"/>
  <c r="G1347" i="11"/>
  <c r="G1346" i="11"/>
  <c r="G1345" i="11"/>
  <c r="G1344" i="11"/>
  <c r="G1343" i="11"/>
  <c r="G1342" i="11"/>
  <c r="G1341" i="11"/>
  <c r="G1340" i="11"/>
  <c r="G1339" i="11"/>
  <c r="G1338" i="11"/>
  <c r="G1337" i="11"/>
  <c r="G1336" i="11"/>
  <c r="G1335" i="11"/>
  <c r="G1334" i="11"/>
  <c r="G1333" i="11"/>
  <c r="G1332" i="11"/>
  <c r="G1331" i="11"/>
  <c r="G1330" i="11"/>
  <c r="G1329" i="11"/>
  <c r="G1328" i="11"/>
  <c r="G1327" i="11"/>
  <c r="G1326" i="11"/>
  <c r="G1325" i="11"/>
  <c r="G1324" i="11"/>
  <c r="G1323" i="11"/>
  <c r="G1322" i="11"/>
  <c r="G1321" i="11"/>
  <c r="G1320" i="11"/>
  <c r="G1319" i="11"/>
  <c r="G1318" i="11"/>
  <c r="G1317" i="11"/>
  <c r="G1316" i="11"/>
  <c r="G1315" i="11"/>
  <c r="G1314" i="11"/>
  <c r="G1313" i="11"/>
  <c r="G1312" i="11"/>
  <c r="G1311" i="11"/>
  <c r="G1310" i="11"/>
  <c r="G1309" i="11"/>
  <c r="G1308" i="11"/>
  <c r="G1307" i="11"/>
  <c r="G1306" i="11"/>
  <c r="G1305" i="11"/>
  <c r="G1304" i="11"/>
  <c r="G1303" i="11"/>
  <c r="G1302" i="11"/>
  <c r="G1301" i="11"/>
  <c r="G1300" i="11"/>
  <c r="G1299" i="11"/>
  <c r="G1298" i="11"/>
  <c r="G1297" i="11"/>
  <c r="G1296" i="11"/>
  <c r="G1295" i="11"/>
  <c r="G1294" i="11"/>
  <c r="G1293" i="11"/>
  <c r="G1292" i="11"/>
  <c r="G1291" i="11"/>
  <c r="G1290" i="11"/>
  <c r="G1289" i="11"/>
  <c r="G1288" i="11"/>
  <c r="G1287" i="11"/>
  <c r="G1286" i="11"/>
  <c r="G1285" i="11"/>
  <c r="G1284" i="11"/>
  <c r="G1283" i="11"/>
  <c r="G1282" i="11"/>
  <c r="G1281" i="11"/>
  <c r="G1280" i="11"/>
  <c r="G1279" i="11"/>
  <c r="G1278" i="11"/>
  <c r="G1277" i="11"/>
  <c r="G1276" i="11"/>
  <c r="G1275" i="11"/>
  <c r="G1274" i="11"/>
  <c r="G1273" i="11"/>
  <c r="G1272" i="11"/>
  <c r="G1271" i="11"/>
  <c r="G1270" i="11"/>
  <c r="G1269" i="11"/>
  <c r="G1268" i="11"/>
  <c r="G1267" i="11"/>
  <c r="G1266" i="11"/>
  <c r="G1265" i="11"/>
  <c r="G1264" i="11"/>
  <c r="G1263" i="11"/>
  <c r="G1262" i="11"/>
  <c r="G1261" i="11"/>
  <c r="G1260" i="11"/>
  <c r="G1259" i="11"/>
  <c r="G1258" i="11"/>
  <c r="G1257" i="11"/>
  <c r="G1256" i="11"/>
  <c r="G1255" i="11"/>
  <c r="G1254" i="11"/>
  <c r="G1253" i="11"/>
  <c r="G1252" i="11"/>
  <c r="G1251" i="11"/>
  <c r="G1250" i="11"/>
  <c r="G1249" i="11"/>
  <c r="G1248" i="11"/>
  <c r="G1247" i="11"/>
  <c r="G1246" i="11"/>
  <c r="G1245" i="11"/>
  <c r="G1244" i="11"/>
  <c r="G1243" i="11"/>
  <c r="G1242" i="11"/>
  <c r="G1241" i="11"/>
  <c r="G1240" i="11"/>
  <c r="G1239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392" i="11"/>
  <c r="G393" i="11"/>
  <c r="G394" i="11"/>
  <c r="G395" i="11"/>
  <c r="G396" i="11"/>
  <c r="G397" i="11"/>
  <c r="G398" i="11"/>
  <c r="G399" i="11"/>
  <c r="G400" i="11"/>
  <c r="G401" i="11"/>
  <c r="G402" i="11"/>
  <c r="G403" i="11"/>
  <c r="G404" i="11"/>
  <c r="G405" i="11"/>
  <c r="G406" i="11"/>
  <c r="G407" i="11"/>
  <c r="G408" i="11"/>
  <c r="G409" i="11"/>
  <c r="G410" i="11"/>
  <c r="G411" i="11"/>
  <c r="G412" i="11"/>
  <c r="G413" i="11"/>
  <c r="G414" i="11"/>
  <c r="G415" i="11"/>
  <c r="G416" i="11"/>
  <c r="G417" i="11"/>
  <c r="G418" i="11"/>
  <c r="G419" i="11"/>
  <c r="G420" i="11"/>
  <c r="G421" i="11"/>
  <c r="G422" i="11"/>
  <c r="G423" i="11"/>
  <c r="G424" i="11"/>
  <c r="G425" i="11"/>
  <c r="G426" i="11"/>
  <c r="G427" i="11"/>
  <c r="G428" i="11"/>
  <c r="G429" i="11"/>
  <c r="G430" i="11"/>
  <c r="G431" i="11"/>
  <c r="G432" i="11"/>
  <c r="G433" i="11"/>
  <c r="G434" i="11"/>
  <c r="G435" i="11"/>
  <c r="G436" i="11"/>
  <c r="G437" i="11"/>
  <c r="G438" i="11"/>
  <c r="G439" i="11"/>
  <c r="G440" i="11"/>
  <c r="G441" i="11"/>
  <c r="G442" i="11"/>
  <c r="G443" i="11"/>
  <c r="G444" i="11"/>
  <c r="G445" i="11"/>
  <c r="G446" i="11"/>
  <c r="G447" i="11"/>
  <c r="G448" i="11"/>
  <c r="G449" i="11"/>
  <c r="G450" i="11"/>
  <c r="G451" i="11"/>
  <c r="G452" i="11"/>
  <c r="G453" i="11"/>
  <c r="G454" i="11"/>
  <c r="G455" i="11"/>
  <c r="G456" i="11"/>
  <c r="G457" i="11"/>
  <c r="G458" i="11"/>
  <c r="G459" i="11"/>
  <c r="G460" i="11"/>
  <c r="G461" i="11"/>
  <c r="G462" i="11"/>
  <c r="G463" i="11"/>
  <c r="G464" i="11"/>
  <c r="G465" i="11"/>
  <c r="G466" i="11"/>
  <c r="G467" i="11"/>
  <c r="G468" i="11"/>
  <c r="G469" i="11"/>
  <c r="G470" i="11"/>
  <c r="G471" i="11"/>
  <c r="G472" i="11"/>
  <c r="G473" i="11"/>
  <c r="G474" i="11"/>
  <c r="G475" i="11"/>
  <c r="G476" i="11"/>
  <c r="G477" i="11"/>
  <c r="G478" i="11"/>
  <c r="G479" i="11"/>
  <c r="G480" i="11"/>
  <c r="G481" i="11"/>
  <c r="G482" i="11"/>
  <c r="G483" i="11"/>
  <c r="G484" i="11"/>
  <c r="G485" i="11"/>
  <c r="G486" i="11"/>
  <c r="G487" i="11"/>
  <c r="G488" i="11"/>
  <c r="G489" i="11"/>
  <c r="G490" i="11"/>
  <c r="G491" i="11"/>
  <c r="G492" i="11"/>
  <c r="G493" i="11"/>
  <c r="G494" i="11"/>
  <c r="G495" i="11"/>
  <c r="G496" i="11"/>
  <c r="G497" i="11"/>
  <c r="G498" i="11"/>
  <c r="G499" i="11"/>
  <c r="G500" i="11"/>
  <c r="G501" i="11"/>
  <c r="G502" i="11"/>
  <c r="G503" i="11"/>
  <c r="G504" i="11"/>
  <c r="G505" i="11"/>
  <c r="G506" i="11"/>
  <c r="G507" i="11"/>
  <c r="G508" i="11"/>
  <c r="G509" i="11"/>
  <c r="G510" i="11"/>
  <c r="G511" i="11"/>
  <c r="G512" i="11"/>
  <c r="G513" i="11"/>
  <c r="G514" i="11"/>
  <c r="G515" i="11"/>
  <c r="G516" i="11"/>
  <c r="G517" i="11"/>
  <c r="G518" i="11"/>
  <c r="G519" i="11"/>
  <c r="G520" i="11"/>
  <c r="G521" i="11"/>
  <c r="G522" i="11"/>
  <c r="G523" i="11"/>
  <c r="G524" i="11"/>
  <c r="G525" i="11"/>
  <c r="G526" i="11"/>
  <c r="G527" i="11"/>
  <c r="G528" i="11"/>
  <c r="G529" i="11"/>
  <c r="G530" i="11"/>
  <c r="G531" i="11"/>
  <c r="G532" i="11"/>
  <c r="G533" i="11"/>
  <c r="G534" i="11"/>
  <c r="G535" i="11"/>
  <c r="G536" i="11"/>
  <c r="G537" i="11"/>
  <c r="G538" i="11"/>
  <c r="G539" i="11"/>
  <c r="G540" i="11"/>
  <c r="G541" i="11"/>
  <c r="G542" i="11"/>
  <c r="G543" i="11"/>
  <c r="G544" i="11"/>
  <c r="G545" i="11"/>
  <c r="G546" i="11"/>
  <c r="G547" i="11"/>
  <c r="G548" i="11"/>
  <c r="G549" i="11"/>
  <c r="G550" i="11"/>
  <c r="G551" i="11"/>
  <c r="G552" i="11"/>
  <c r="G553" i="11"/>
  <c r="G554" i="11"/>
  <c r="G555" i="11"/>
  <c r="G556" i="11"/>
  <c r="G557" i="11"/>
  <c r="G558" i="11"/>
  <c r="G559" i="11"/>
  <c r="G560" i="11"/>
  <c r="G561" i="11"/>
  <c r="G562" i="11"/>
  <c r="G563" i="11"/>
  <c r="G564" i="11"/>
  <c r="G565" i="11"/>
  <c r="G566" i="11"/>
  <c r="G567" i="11"/>
  <c r="G568" i="11"/>
  <c r="G569" i="11"/>
  <c r="G570" i="11"/>
  <c r="G571" i="11"/>
  <c r="G572" i="11"/>
  <c r="G573" i="11"/>
  <c r="G574" i="11"/>
  <c r="G575" i="11"/>
  <c r="G576" i="11"/>
  <c r="G577" i="11"/>
  <c r="G578" i="11"/>
  <c r="G579" i="11"/>
  <c r="G580" i="11"/>
  <c r="G581" i="11"/>
  <c r="G582" i="11"/>
  <c r="G583" i="11"/>
  <c r="G584" i="11"/>
  <c r="G585" i="11"/>
  <c r="G586" i="11"/>
  <c r="G587" i="11"/>
  <c r="G588" i="11"/>
  <c r="G589" i="11"/>
  <c r="G590" i="11"/>
  <c r="G591" i="11"/>
  <c r="G592" i="11"/>
  <c r="G593" i="11"/>
  <c r="G594" i="11"/>
  <c r="G595" i="11"/>
  <c r="G596" i="11"/>
  <c r="G597" i="11"/>
  <c r="G598" i="11"/>
  <c r="G599" i="11"/>
  <c r="G600" i="11"/>
  <c r="G601" i="11"/>
  <c r="G602" i="11"/>
  <c r="G603" i="11"/>
  <c r="G604" i="11"/>
  <c r="G605" i="11"/>
  <c r="G606" i="11"/>
  <c r="G607" i="11"/>
  <c r="G608" i="11"/>
  <c r="G609" i="11"/>
  <c r="G610" i="11"/>
  <c r="G611" i="11"/>
  <c r="G612" i="11"/>
  <c r="G613" i="11"/>
  <c r="G614" i="11"/>
  <c r="G615" i="11"/>
  <c r="G616" i="11"/>
  <c r="G617" i="11"/>
  <c r="G618" i="11"/>
  <c r="G619" i="11"/>
  <c r="G620" i="11"/>
  <c r="G621" i="11"/>
  <c r="G622" i="11"/>
  <c r="G623" i="11"/>
  <c r="G624" i="11"/>
  <c r="G625" i="11"/>
  <c r="G626" i="11"/>
  <c r="G627" i="11"/>
  <c r="G628" i="11"/>
  <c r="G629" i="11"/>
  <c r="G630" i="11"/>
  <c r="G631" i="11"/>
  <c r="G632" i="11"/>
  <c r="G633" i="11"/>
  <c r="G634" i="11"/>
  <c r="G635" i="11"/>
  <c r="G636" i="11"/>
  <c r="G637" i="11"/>
  <c r="G638" i="11"/>
  <c r="G639" i="11"/>
  <c r="G640" i="11"/>
  <c r="G641" i="11"/>
  <c r="G642" i="11"/>
  <c r="G643" i="11"/>
  <c r="G644" i="11"/>
  <c r="G645" i="11"/>
  <c r="G646" i="11"/>
  <c r="G647" i="11"/>
  <c r="G648" i="11"/>
  <c r="G649" i="11"/>
  <c r="G650" i="11"/>
  <c r="G651" i="11"/>
  <c r="G652" i="11"/>
  <c r="G653" i="11"/>
  <c r="G654" i="11"/>
  <c r="G655" i="11"/>
  <c r="G656" i="11"/>
  <c r="G657" i="11"/>
  <c r="G658" i="11"/>
  <c r="G659" i="11"/>
  <c r="G660" i="11"/>
  <c r="G661" i="11"/>
  <c r="G662" i="11"/>
  <c r="G663" i="11"/>
  <c r="G664" i="11"/>
  <c r="G665" i="11"/>
  <c r="G666" i="11"/>
  <c r="G667" i="11"/>
  <c r="G668" i="11"/>
  <c r="G669" i="11"/>
  <c r="G670" i="11"/>
  <c r="G671" i="11"/>
  <c r="G672" i="11"/>
  <c r="G673" i="11"/>
  <c r="G674" i="11"/>
  <c r="G675" i="11"/>
  <c r="G676" i="11"/>
  <c r="G677" i="11"/>
  <c r="G678" i="11"/>
  <c r="G679" i="11"/>
  <c r="G680" i="11"/>
  <c r="G681" i="11"/>
  <c r="G682" i="11"/>
  <c r="G683" i="11"/>
  <c r="G684" i="11"/>
  <c r="G685" i="11"/>
  <c r="G686" i="11"/>
  <c r="G687" i="11"/>
  <c r="G688" i="11"/>
  <c r="G689" i="11"/>
  <c r="G690" i="11"/>
  <c r="G691" i="11"/>
  <c r="G692" i="11"/>
  <c r="G693" i="11"/>
  <c r="G694" i="11"/>
  <c r="G695" i="11"/>
  <c r="G696" i="11"/>
  <c r="G697" i="11"/>
  <c r="G698" i="11"/>
  <c r="G699" i="11"/>
  <c r="G700" i="11"/>
  <c r="G701" i="11"/>
  <c r="G702" i="11"/>
  <c r="G703" i="11"/>
  <c r="G704" i="11"/>
  <c r="G705" i="11"/>
  <c r="G706" i="11"/>
  <c r="G707" i="11"/>
  <c r="G708" i="11"/>
  <c r="G709" i="11"/>
  <c r="G710" i="11"/>
  <c r="G711" i="11"/>
  <c r="G712" i="11"/>
  <c r="G713" i="11"/>
  <c r="G714" i="11"/>
  <c r="G715" i="11"/>
  <c r="G716" i="11"/>
  <c r="G717" i="11"/>
  <c r="G718" i="11"/>
  <c r="G719" i="11"/>
  <c r="G720" i="11"/>
  <c r="G721" i="11"/>
  <c r="G722" i="11"/>
  <c r="G723" i="11"/>
  <c r="G724" i="11"/>
  <c r="G725" i="11"/>
  <c r="G726" i="11"/>
  <c r="G727" i="11"/>
  <c r="G728" i="11"/>
  <c r="G729" i="11"/>
  <c r="G730" i="11"/>
  <c r="G731" i="11"/>
  <c r="G732" i="11"/>
  <c r="G733" i="11"/>
  <c r="G734" i="11"/>
  <c r="G735" i="11"/>
  <c r="G736" i="11"/>
  <c r="G737" i="11"/>
  <c r="G738" i="11"/>
  <c r="G739" i="11"/>
  <c r="G740" i="11"/>
  <c r="G741" i="11"/>
  <c r="G742" i="11"/>
  <c r="G743" i="11"/>
  <c r="G744" i="11"/>
  <c r="G745" i="11"/>
  <c r="G746" i="11"/>
  <c r="G747" i="11"/>
  <c r="G748" i="11"/>
  <c r="G749" i="11"/>
  <c r="G750" i="11"/>
  <c r="G751" i="11"/>
  <c r="G752" i="11"/>
  <c r="G753" i="11"/>
  <c r="G754" i="11"/>
  <c r="G755" i="11"/>
  <c r="G756" i="11"/>
  <c r="G757" i="11"/>
  <c r="G758" i="11"/>
  <c r="G759" i="11"/>
  <c r="G760" i="11"/>
  <c r="G761" i="11"/>
  <c r="G762" i="11"/>
  <c r="G763" i="11"/>
  <c r="G764" i="11"/>
  <c r="G765" i="11"/>
  <c r="G766" i="11"/>
  <c r="G767" i="11"/>
  <c r="G768" i="11"/>
  <c r="G769" i="11"/>
  <c r="G770" i="11"/>
  <c r="G771" i="11"/>
  <c r="G772" i="11"/>
  <c r="G773" i="11"/>
  <c r="G774" i="11"/>
  <c r="G775" i="11"/>
  <c r="G776" i="11"/>
  <c r="G777" i="11"/>
  <c r="G778" i="11"/>
  <c r="G779" i="11"/>
  <c r="G780" i="11"/>
  <c r="G781" i="11"/>
  <c r="G782" i="11"/>
  <c r="G783" i="11"/>
  <c r="G784" i="11"/>
  <c r="G785" i="11"/>
  <c r="G786" i="11"/>
  <c r="G787" i="11"/>
  <c r="G788" i="11"/>
  <c r="G789" i="11"/>
  <c r="G790" i="11"/>
  <c r="G791" i="11"/>
  <c r="G792" i="11"/>
  <c r="G793" i="11"/>
  <c r="G794" i="11"/>
  <c r="G795" i="11"/>
  <c r="G796" i="11"/>
  <c r="G797" i="11"/>
  <c r="G798" i="11"/>
  <c r="G799" i="11"/>
  <c r="G800" i="11"/>
  <c r="G801" i="11"/>
  <c r="G802" i="11"/>
  <c r="G803" i="11"/>
  <c r="G804" i="11"/>
  <c r="G805" i="11"/>
  <c r="G806" i="11"/>
  <c r="G807" i="11"/>
  <c r="G808" i="11"/>
  <c r="G809" i="11"/>
  <c r="G810" i="11"/>
  <c r="G811" i="11"/>
  <c r="G812" i="11"/>
  <c r="G813" i="11"/>
  <c r="G814" i="11"/>
  <c r="G815" i="11"/>
  <c r="G816" i="11"/>
  <c r="G817" i="11"/>
  <c r="G818" i="11"/>
  <c r="G819" i="11"/>
  <c r="G820" i="11"/>
  <c r="G821" i="11"/>
  <c r="G822" i="11"/>
  <c r="G823" i="11"/>
  <c r="G824" i="11"/>
  <c r="G825" i="11"/>
  <c r="G826" i="11"/>
  <c r="G827" i="11"/>
  <c r="G828" i="11"/>
  <c r="G829" i="11"/>
  <c r="G830" i="11"/>
  <c r="G831" i="11"/>
  <c r="G832" i="11"/>
  <c r="G833" i="11"/>
  <c r="G834" i="11"/>
  <c r="G835" i="11"/>
  <c r="G836" i="11"/>
  <c r="G837" i="11"/>
  <c r="G838" i="11"/>
  <c r="G839" i="11"/>
  <c r="G840" i="11"/>
  <c r="G841" i="11"/>
  <c r="G842" i="11"/>
  <c r="G843" i="11"/>
  <c r="G844" i="11"/>
  <c r="G845" i="11"/>
  <c r="G846" i="11"/>
  <c r="G847" i="11"/>
  <c r="G848" i="11"/>
  <c r="G849" i="11"/>
  <c r="G850" i="11"/>
  <c r="G851" i="11"/>
  <c r="G852" i="11"/>
  <c r="G853" i="11"/>
  <c r="G854" i="11"/>
  <c r="G855" i="11"/>
  <c r="G856" i="11"/>
  <c r="G857" i="11"/>
  <c r="G858" i="11"/>
  <c r="G859" i="11"/>
  <c r="G860" i="11"/>
  <c r="G861" i="11"/>
  <c r="G862" i="11"/>
  <c r="G863" i="11"/>
  <c r="G864" i="11"/>
  <c r="G865" i="11"/>
  <c r="G866" i="11"/>
  <c r="G867" i="11"/>
  <c r="G868" i="11"/>
  <c r="G869" i="11"/>
  <c r="G870" i="11"/>
  <c r="G871" i="11"/>
  <c r="G872" i="11"/>
  <c r="G873" i="11"/>
  <c r="G874" i="11"/>
  <c r="G875" i="11"/>
  <c r="G876" i="11"/>
  <c r="G877" i="11"/>
  <c r="G878" i="11"/>
  <c r="G879" i="11"/>
  <c r="G880" i="11"/>
  <c r="G881" i="11"/>
  <c r="G882" i="11"/>
  <c r="G883" i="11"/>
  <c r="G884" i="11"/>
  <c r="G885" i="11"/>
  <c r="G886" i="11"/>
  <c r="G887" i="11"/>
  <c r="G888" i="11"/>
  <c r="G889" i="11"/>
  <c r="G890" i="11"/>
  <c r="G891" i="11"/>
  <c r="G892" i="11"/>
  <c r="G893" i="11"/>
  <c r="G894" i="11"/>
  <c r="G895" i="11"/>
  <c r="G896" i="11"/>
  <c r="G897" i="11"/>
  <c r="G898" i="11"/>
  <c r="G899" i="11"/>
  <c r="G900" i="11"/>
  <c r="G901" i="11"/>
  <c r="G902" i="11"/>
  <c r="G903" i="11"/>
  <c r="G904" i="11"/>
  <c r="G905" i="11"/>
  <c r="G906" i="11"/>
  <c r="G907" i="11"/>
  <c r="G908" i="11"/>
  <c r="G909" i="11"/>
  <c r="G910" i="11"/>
  <c r="G911" i="11"/>
  <c r="G912" i="11"/>
  <c r="G913" i="11"/>
  <c r="G914" i="11"/>
  <c r="G915" i="11"/>
  <c r="G916" i="11"/>
  <c r="G917" i="11"/>
  <c r="G918" i="11"/>
  <c r="G919" i="11"/>
  <c r="G920" i="11"/>
  <c r="G921" i="11"/>
  <c r="G922" i="11"/>
  <c r="G923" i="11"/>
  <c r="G924" i="11"/>
  <c r="G925" i="11"/>
  <c r="G926" i="11"/>
  <c r="G927" i="11"/>
  <c r="G928" i="11"/>
  <c r="G929" i="11"/>
  <c r="G930" i="11"/>
  <c r="G931" i="11"/>
  <c r="G932" i="11"/>
  <c r="G933" i="11"/>
  <c r="G934" i="11"/>
  <c r="G935" i="11"/>
  <c r="G936" i="11"/>
  <c r="G937" i="11"/>
  <c r="G938" i="11"/>
  <c r="G939" i="11"/>
  <c r="G940" i="11"/>
  <c r="G941" i="11"/>
  <c r="G942" i="11"/>
  <c r="G943" i="11"/>
  <c r="G944" i="11"/>
  <c r="G945" i="11"/>
  <c r="G946" i="11"/>
  <c r="G947" i="11"/>
  <c r="G948" i="11"/>
  <c r="G949" i="11"/>
  <c r="G950" i="11"/>
  <c r="G951" i="11"/>
  <c r="G952" i="11"/>
  <c r="G953" i="11"/>
  <c r="G954" i="11"/>
  <c r="G955" i="11"/>
  <c r="G956" i="11"/>
  <c r="G957" i="11"/>
  <c r="G958" i="11"/>
  <c r="G959" i="11"/>
  <c r="G960" i="11"/>
  <c r="G961" i="11"/>
  <c r="G962" i="11"/>
  <c r="G963" i="11"/>
  <c r="G964" i="11"/>
  <c r="G965" i="11"/>
  <c r="G966" i="11"/>
  <c r="G967" i="11"/>
  <c r="G968" i="11"/>
  <c r="G969" i="11"/>
  <c r="G970" i="11"/>
  <c r="G971" i="11"/>
  <c r="G972" i="11"/>
  <c r="G973" i="11"/>
  <c r="G974" i="11"/>
  <c r="G975" i="11"/>
  <c r="G976" i="11"/>
  <c r="G977" i="11"/>
  <c r="G978" i="11"/>
  <c r="G979" i="11"/>
  <c r="G980" i="11"/>
  <c r="G981" i="11"/>
  <c r="G982" i="11"/>
  <c r="G983" i="11"/>
  <c r="G984" i="11"/>
  <c r="G985" i="11"/>
  <c r="G986" i="11"/>
  <c r="G987" i="11"/>
  <c r="G988" i="11"/>
  <c r="G989" i="11"/>
  <c r="G990" i="11"/>
  <c r="G991" i="11"/>
  <c r="G992" i="11"/>
  <c r="G993" i="11"/>
  <c r="G994" i="11"/>
  <c r="G995" i="11"/>
  <c r="G996" i="11"/>
  <c r="G997" i="11"/>
  <c r="G998" i="11"/>
  <c r="G999" i="11"/>
  <c r="G1000" i="11"/>
  <c r="G1001" i="11"/>
  <c r="G1002" i="11"/>
  <c r="G1003" i="11"/>
  <c r="G1004" i="11"/>
  <c r="G1005" i="11"/>
  <c r="G1006" i="11"/>
  <c r="G1007" i="11"/>
  <c r="G1008" i="11"/>
  <c r="G1009" i="11"/>
  <c r="G1010" i="11"/>
  <c r="G1011" i="11"/>
  <c r="G1012" i="11"/>
  <c r="G1013" i="11"/>
  <c r="G1014" i="11"/>
  <c r="G1015" i="11"/>
  <c r="G1016" i="11"/>
  <c r="G1017" i="11"/>
  <c r="G1018" i="11"/>
  <c r="G1019" i="11"/>
  <c r="G1020" i="11"/>
  <c r="G1021" i="11"/>
  <c r="G1022" i="11"/>
  <c r="G1023" i="11"/>
  <c r="G1024" i="11"/>
  <c r="G1025" i="11"/>
  <c r="G1026" i="11"/>
  <c r="G1027" i="11"/>
  <c r="G1028" i="11"/>
  <c r="G1029" i="11"/>
  <c r="G1030" i="11"/>
  <c r="G1031" i="11"/>
  <c r="G1032" i="11"/>
  <c r="G1033" i="11"/>
  <c r="G1034" i="11"/>
  <c r="G1035" i="11"/>
  <c r="G1036" i="11"/>
  <c r="G1037" i="11"/>
  <c r="G1038" i="11"/>
  <c r="G1039" i="11"/>
  <c r="G1040" i="11"/>
  <c r="G1041" i="11"/>
  <c r="G1042" i="11"/>
  <c r="G1043" i="11"/>
  <c r="G1044" i="11"/>
  <c r="G1045" i="11"/>
  <c r="G1046" i="11"/>
  <c r="G1047" i="11"/>
  <c r="G1048" i="11"/>
  <c r="G1049" i="11"/>
  <c r="G1050" i="11"/>
  <c r="G1051" i="11"/>
  <c r="G1052" i="11"/>
  <c r="G1053" i="11"/>
  <c r="G1054" i="11"/>
  <c r="G1055" i="11"/>
  <c r="G1056" i="11"/>
  <c r="G1057" i="11"/>
  <c r="G1058" i="11"/>
  <c r="G1059" i="11"/>
  <c r="G1060" i="11"/>
  <c r="G1061" i="11"/>
  <c r="G1062" i="11"/>
  <c r="G1063" i="11"/>
  <c r="G1064" i="11"/>
  <c r="G1065" i="11"/>
  <c r="G1066" i="11"/>
  <c r="G1067" i="11"/>
  <c r="G1068" i="11"/>
  <c r="G1069" i="11"/>
  <c r="G1070" i="11"/>
  <c r="G1071" i="11"/>
  <c r="G1072" i="11"/>
  <c r="G1073" i="11"/>
  <c r="G1074" i="11"/>
  <c r="G1075" i="11"/>
  <c r="G1076" i="11"/>
  <c r="G1077" i="11"/>
  <c r="G1078" i="11"/>
  <c r="G1079" i="11"/>
  <c r="G1080" i="11"/>
  <c r="G1081" i="11"/>
  <c r="G1082" i="11"/>
  <c r="G1083" i="11"/>
  <c r="G1084" i="11"/>
  <c r="G1085" i="11"/>
  <c r="G1086" i="11"/>
  <c r="G1087" i="11"/>
  <c r="G1088" i="11"/>
  <c r="G1089" i="11"/>
  <c r="G1090" i="11"/>
  <c r="G1091" i="11"/>
  <c r="G1092" i="11"/>
  <c r="G1093" i="11"/>
  <c r="G1094" i="11"/>
  <c r="G1095" i="11"/>
  <c r="G1096" i="11"/>
  <c r="G1097" i="11"/>
  <c r="G1098" i="11"/>
  <c r="G1099" i="11"/>
  <c r="G1100" i="11"/>
  <c r="G1101" i="11"/>
  <c r="G1102" i="11"/>
  <c r="G1103" i="11"/>
  <c r="G1104" i="11"/>
  <c r="G1105" i="11"/>
  <c r="G1106" i="11"/>
  <c r="G1107" i="11"/>
  <c r="G1108" i="11"/>
  <c r="G1109" i="11"/>
  <c r="G1110" i="11"/>
  <c r="G1111" i="11"/>
  <c r="G1112" i="11"/>
  <c r="G1113" i="11"/>
  <c r="G1114" i="11"/>
  <c r="G1115" i="11"/>
  <c r="G1116" i="11"/>
  <c r="G1117" i="11"/>
  <c r="G1118" i="11"/>
  <c r="G1119" i="11"/>
  <c r="G1120" i="11"/>
  <c r="G1121" i="11"/>
  <c r="G1122" i="11"/>
  <c r="G1123" i="11"/>
  <c r="G1124" i="11"/>
  <c r="G1125" i="11"/>
  <c r="G1126" i="11"/>
  <c r="G1127" i="11"/>
  <c r="G1128" i="11"/>
  <c r="G1129" i="11"/>
  <c r="G1130" i="11"/>
  <c r="G1131" i="11"/>
  <c r="G1132" i="11"/>
  <c r="G1133" i="11"/>
  <c r="G1134" i="11"/>
  <c r="G1135" i="11"/>
  <c r="G1136" i="11"/>
  <c r="G1137" i="11"/>
  <c r="G1138" i="11"/>
  <c r="G1139" i="11"/>
  <c r="G1140" i="11"/>
  <c r="G1141" i="11"/>
  <c r="G1142" i="11"/>
  <c r="G1143" i="11"/>
  <c r="G1144" i="11"/>
  <c r="G1145" i="11"/>
  <c r="G1146" i="11"/>
  <c r="G1147" i="11"/>
  <c r="G1148" i="11"/>
  <c r="G1149" i="11"/>
  <c r="G1150" i="11"/>
  <c r="G1151" i="11"/>
  <c r="G1152" i="11"/>
  <c r="G1153" i="11"/>
  <c r="G1154" i="11"/>
  <c r="G1155" i="11"/>
  <c r="G1156" i="11"/>
  <c r="G1157" i="11"/>
  <c r="G1158" i="11"/>
  <c r="G1159" i="11"/>
  <c r="G1160" i="11"/>
  <c r="G1161" i="11"/>
  <c r="G1162" i="11"/>
  <c r="G1163" i="11"/>
  <c r="G1164" i="11"/>
  <c r="G1165" i="11"/>
  <c r="G1166" i="11"/>
  <c r="G1167" i="11"/>
  <c r="G1168" i="11"/>
  <c r="G1169" i="11"/>
  <c r="G1170" i="11"/>
  <c r="G1171" i="11"/>
  <c r="G1172" i="11"/>
  <c r="G1173" i="11"/>
  <c r="G1174" i="11"/>
  <c r="G1175" i="11"/>
  <c r="G1176" i="11"/>
  <c r="G1177" i="11"/>
  <c r="G1178" i="11"/>
  <c r="G1179" i="11"/>
  <c r="G1180" i="11"/>
  <c r="G1181" i="11"/>
  <c r="G1182" i="11"/>
  <c r="G1183" i="11"/>
  <c r="G1184" i="11"/>
  <c r="G1185" i="11"/>
  <c r="G1186" i="11"/>
  <c r="G1187" i="11"/>
  <c r="G1188" i="11"/>
  <c r="G1189" i="11"/>
  <c r="G1190" i="11"/>
  <c r="G1191" i="11"/>
  <c r="G1192" i="11"/>
  <c r="G1193" i="11"/>
  <c r="G1194" i="11"/>
  <c r="G1195" i="11"/>
  <c r="G1196" i="11"/>
  <c r="G1197" i="11"/>
  <c r="G1198" i="11"/>
  <c r="G1199" i="11"/>
  <c r="G1200" i="11"/>
  <c r="G1201" i="11"/>
  <c r="G1202" i="11"/>
  <c r="G1203" i="11"/>
  <c r="G1204" i="11"/>
  <c r="G1205" i="11"/>
  <c r="G1206" i="11"/>
  <c r="G1207" i="11"/>
  <c r="G1208" i="11"/>
  <c r="G1209" i="11"/>
  <c r="G1210" i="11"/>
  <c r="G1211" i="11"/>
  <c r="G1212" i="11"/>
  <c r="G1213" i="11"/>
  <c r="G1214" i="11"/>
  <c r="G1215" i="11"/>
  <c r="G1216" i="11"/>
  <c r="G1217" i="11"/>
  <c r="G1218" i="11"/>
  <c r="G1219" i="11"/>
  <c r="G1220" i="11"/>
  <c r="G1221" i="11"/>
  <c r="G1222" i="11"/>
  <c r="G1223" i="11"/>
  <c r="G1224" i="11"/>
  <c r="G1225" i="11"/>
  <c r="G1226" i="11"/>
  <c r="G1227" i="11"/>
  <c r="G1228" i="11"/>
  <c r="G1229" i="11"/>
  <c r="G1230" i="11"/>
  <c r="G1231" i="11"/>
  <c r="G1232" i="11"/>
  <c r="G1233" i="11"/>
  <c r="G1234" i="11"/>
  <c r="G1235" i="11"/>
  <c r="G1236" i="11"/>
  <c r="G1237" i="11"/>
  <c r="G1238" i="1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2" i="11"/>
  <c r="I17" i="3"/>
  <c r="J17" i="3" s="1"/>
  <c r="H10" i="3" l="1"/>
  <c r="I26" i="3" l="1"/>
  <c r="H23" i="3" l="1"/>
  <c r="H24" i="3"/>
  <c r="H25" i="3" l="1"/>
  <c r="G26" i="3" l="1"/>
  <c r="H26" i="3" l="1"/>
  <c r="I27" i="3" s="1"/>
  <c r="I29" i="3" s="1"/>
  <c r="E2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Ariane</author>
  </authors>
  <commentList>
    <comment ref="I19" authorId="0" shapeId="0" xr:uid="{00000000-0006-0000-0000-000001000000}">
      <text>
        <r>
          <rPr>
            <b/>
            <sz val="9"/>
            <color indexed="81"/>
            <rFont val="Calibri"/>
            <family val="2"/>
            <scheme val="minor"/>
          </rPr>
          <t>Saisir les ressources mensuelles : revenus d'activité</t>
        </r>
        <r>
          <rPr>
            <sz val="9"/>
            <color indexed="81"/>
            <rFont val="Calibri"/>
            <family val="2"/>
            <scheme val="minor"/>
          </rPr>
          <t xml:space="preserve"> </t>
        </r>
        <r>
          <rPr>
            <sz val="8"/>
            <color indexed="81"/>
            <rFont val="Calibri"/>
            <family val="2"/>
            <scheme val="minor"/>
          </rPr>
          <t xml:space="preserve">(salaire, honoraires, primes, etc.), </t>
        </r>
        <r>
          <rPr>
            <b/>
            <sz val="9"/>
            <color indexed="81"/>
            <rFont val="Calibri"/>
            <family val="2"/>
            <scheme val="minor"/>
          </rPr>
          <t>prestations sociales</t>
        </r>
        <r>
          <rPr>
            <sz val="9"/>
            <color indexed="81"/>
            <rFont val="Calibri"/>
            <family val="2"/>
            <scheme val="minor"/>
          </rPr>
          <t xml:space="preserve"> </t>
        </r>
        <r>
          <rPr>
            <sz val="8"/>
            <color indexed="81"/>
            <rFont val="Calibri"/>
            <family val="2"/>
            <scheme val="minor"/>
          </rPr>
          <t xml:space="preserve">(RSA, prime d'activité, allocation familiale, assurance chômage, ARE, AAH, minimum vieilliesse, etc.), </t>
        </r>
        <r>
          <rPr>
            <b/>
            <sz val="9"/>
            <color indexed="81"/>
            <rFont val="Calibri"/>
            <family val="2"/>
            <scheme val="minor"/>
          </rPr>
          <t>et autre.
La case de saisie n'est pas importante :</t>
        </r>
        <r>
          <rPr>
            <sz val="9"/>
            <color indexed="81"/>
            <rFont val="Calibri"/>
            <family val="2"/>
            <scheme val="minor"/>
          </rPr>
          <t xml:space="preserve"> ce peut être le </t>
        </r>
        <r>
          <rPr>
            <b/>
            <sz val="9"/>
            <color indexed="81"/>
            <rFont val="Calibri"/>
            <family val="2"/>
            <scheme val="minor"/>
          </rPr>
          <t>total</t>
        </r>
        <r>
          <rPr>
            <sz val="9"/>
            <color indexed="81"/>
            <rFont val="Calibri"/>
            <family val="2"/>
            <scheme val="minor"/>
          </rPr>
          <t xml:space="preserve"> ou alors</t>
        </r>
        <r>
          <rPr>
            <b/>
            <sz val="9"/>
            <color indexed="81"/>
            <rFont val="Calibri"/>
            <family val="2"/>
            <scheme val="minor"/>
          </rPr>
          <t xml:space="preserve"> décomposé</t>
        </r>
        <r>
          <rPr>
            <sz val="9"/>
            <color indexed="81"/>
            <rFont val="Calibri"/>
            <family val="2"/>
            <scheme val="minor"/>
          </rPr>
          <t xml:space="preserve"> par personne, par type de prestation, etc.</t>
        </r>
        <r>
          <rPr>
            <b/>
            <sz val="9"/>
            <color indexed="81"/>
            <rFont val="Calibri"/>
            <family val="2"/>
            <scheme val="minor"/>
          </rPr>
          <t xml:space="preserve">
La totalité des ressources doit être saisie, </t>
        </r>
        <r>
          <rPr>
            <sz val="9"/>
            <color indexed="81"/>
            <rFont val="Calibri"/>
            <family val="2"/>
            <scheme val="minor"/>
          </rPr>
          <t xml:space="preserve">c'est-à-dire celles déclarées par le ménage dans le </t>
        </r>
        <r>
          <rPr>
            <b/>
            <sz val="9"/>
            <color indexed="81"/>
            <rFont val="Calibri"/>
            <family val="2"/>
            <scheme val="minor"/>
          </rPr>
          <t xml:space="preserve">CERFA </t>
        </r>
        <r>
          <rPr>
            <sz val="9"/>
            <color indexed="81"/>
            <rFont val="Calibri"/>
            <family val="2"/>
            <scheme val="minor"/>
          </rPr>
          <t>rubrique "</t>
        </r>
        <r>
          <rPr>
            <i/>
            <sz val="9"/>
            <color indexed="81"/>
            <rFont val="Calibri"/>
            <family val="2"/>
            <scheme val="minor"/>
          </rPr>
          <t>Ressources mensuelles du demandeur, du conjoint, du concubin ou du futur co-titulaire du bail et des personnes fiscalement à charge qui vivront dans le logement. (hors AL/APL)</t>
        </r>
        <r>
          <rPr>
            <sz val="9"/>
            <color indexed="81"/>
            <rFont val="Calibri"/>
            <family val="2"/>
            <scheme val="minor"/>
          </rPr>
          <t>".</t>
        </r>
      </text>
    </comment>
  </commentList>
</comments>
</file>

<file path=xl/sharedStrings.xml><?xml version="1.0" encoding="utf-8"?>
<sst xmlns="http://schemas.openxmlformats.org/spreadsheetml/2006/main" count="31199" uniqueCount="7743">
  <si>
    <t>CA Amiens Métropole</t>
  </si>
  <si>
    <t>CA Chauny Tergnier la Fère</t>
  </si>
  <si>
    <t>CA Creil Sud Oise</t>
  </si>
  <si>
    <t>CA de Béthune-Bruay, Artois-Lys Romane</t>
  </si>
  <si>
    <t>CA de Cambrai</t>
  </si>
  <si>
    <t>CA de la Baie de Somme</t>
  </si>
  <si>
    <t>CA de la Porte du Hainaut</t>
  </si>
  <si>
    <t>CA de la Région de Château-Thierry</t>
  </si>
  <si>
    <t>CA de la Région de Compiègne et de la Basse Automne</t>
  </si>
  <si>
    <t>CA de Lens - Liévin</t>
  </si>
  <si>
    <t>CA des Deux Baies en Montreuillois</t>
  </si>
  <si>
    <t>CA du Beauvaisis</t>
  </si>
  <si>
    <t>CA du Boulonnais</t>
  </si>
  <si>
    <t>CA du Pays de Laon</t>
  </si>
  <si>
    <t>CA du Pays de Saint-Omer</t>
  </si>
  <si>
    <t>CA du Saint-Quentinois</t>
  </si>
  <si>
    <t>CA du Soissonnais</t>
  </si>
  <si>
    <t>CA Maubeuge Val de Sambre</t>
  </si>
  <si>
    <t>CA Valenciennes Métropole</t>
  </si>
  <si>
    <t>CC de Flandre Intérieure</t>
  </si>
  <si>
    <t>CC de la Terre des Deux Caps</t>
  </si>
  <si>
    <t>CC des Sablons</t>
  </si>
  <si>
    <t>CC du Caudrésis et du Catésis</t>
  </si>
  <si>
    <t>CC du Clermontois</t>
  </si>
  <si>
    <t>CC du Pays de Mormal</t>
  </si>
  <si>
    <t>CC du Pays Noyonnais</t>
  </si>
  <si>
    <t>CC du Sud Avesnois</t>
  </si>
  <si>
    <t>CC Pévèle-Carembault</t>
  </si>
  <si>
    <t>CU d'Arras</t>
  </si>
  <si>
    <t>CU de Dunkerque</t>
  </si>
  <si>
    <t>Métropole Européenne de Lille</t>
  </si>
  <si>
    <t>CC Flandre Lys</t>
  </si>
  <si>
    <t>CC Osartis Marquion</t>
  </si>
  <si>
    <t>CC des Portes de la Thiérache</t>
  </si>
  <si>
    <t>CC du Ternois</t>
  </si>
  <si>
    <t>CC des Hauts de Flandre</t>
  </si>
  <si>
    <t>CC Coeur de l'Avesnois</t>
  </si>
  <si>
    <t>CC du Pays de Lumbres</t>
  </si>
  <si>
    <t>CC du Pays du Coquelicot</t>
  </si>
  <si>
    <t>CC de l'Oise Picarde</t>
  </si>
  <si>
    <t>CC de la Picardie Verte</t>
  </si>
  <si>
    <t>CC du Sud-Artois</t>
  </si>
  <si>
    <t>CC du Haut Pays du Montreuillois</t>
  </si>
  <si>
    <t>CC de Desvres-Samer</t>
  </si>
  <si>
    <t>CC de la Région d'Audruicq</t>
  </si>
  <si>
    <t>CC du Pays de la Serre</t>
  </si>
  <si>
    <t>CC du Val de Somme</t>
  </si>
  <si>
    <t>CC de l'Est de la Somme</t>
  </si>
  <si>
    <t>CC du Plateau Picard</t>
  </si>
  <si>
    <t>CC du Grand Roye</t>
  </si>
  <si>
    <t>CC Terre de Picardie</t>
  </si>
  <si>
    <t>CC des Campagnes de l'Artois</t>
  </si>
  <si>
    <t>CC du Val de l'Aisne</t>
  </si>
  <si>
    <t>CC Thiérache Sambre et Oise</t>
  </si>
  <si>
    <t>CC de la Champagne Picarde</t>
  </si>
  <si>
    <t>CC des Deux Vallées</t>
  </si>
  <si>
    <t>CC du Territoire Nord Picardie</t>
  </si>
  <si>
    <t>CC Somme Sud-Ouest</t>
  </si>
  <si>
    <t>CC Ponthieu-Marquenterre</t>
  </si>
  <si>
    <t>CC de la Thiérache du Centre</t>
  </si>
  <si>
    <t>CC du Pays Solesmois</t>
  </si>
  <si>
    <t>CC du Vimeu</t>
  </si>
  <si>
    <t>CC du Pays du Vermandois</t>
  </si>
  <si>
    <t>CC du Pays de Bray</t>
  </si>
  <si>
    <t>CC Avre Luce Noye</t>
  </si>
  <si>
    <t>CC du Pays de Valois</t>
  </si>
  <si>
    <t>CC Picardie des Châteaux</t>
  </si>
  <si>
    <t>CC Senlis Sud Oise</t>
  </si>
  <si>
    <t>CC des Lisières de l'Oise</t>
  </si>
  <si>
    <t>CC Nièvre et Somme</t>
  </si>
  <si>
    <t>CC du Liancourtois</t>
  </si>
  <si>
    <t>CC de l'Aire Cantilienne</t>
  </si>
  <si>
    <t>CC du Pays des Sources</t>
  </si>
  <si>
    <t>CC du Val de l'Oise</t>
  </si>
  <si>
    <t>CC du Vexin-Thelle</t>
  </si>
  <si>
    <t>CC Pays d'Opale</t>
  </si>
  <si>
    <t>CC de la Plaine d'Estrées</t>
  </si>
  <si>
    <t>CC du Chemin des Dames</t>
  </si>
  <si>
    <t xml:space="preserve"> </t>
  </si>
  <si>
    <t>Demandeur principal</t>
  </si>
  <si>
    <t>Composition du ménage</t>
  </si>
  <si>
    <t>Co-demandeur</t>
  </si>
  <si>
    <t>TOTAL</t>
  </si>
  <si>
    <t>02009</t>
  </si>
  <si>
    <t>02066</t>
  </si>
  <si>
    <t>02075</t>
  </si>
  <si>
    <t>02123</t>
  </si>
  <si>
    <t>02124</t>
  </si>
  <si>
    <t>02149</t>
  </si>
  <si>
    <t>02170</t>
  </si>
  <si>
    <t>02184</t>
  </si>
  <si>
    <t>02287</t>
  </si>
  <si>
    <t>02306</t>
  </si>
  <si>
    <t>02345</t>
  </si>
  <si>
    <t>02380</t>
  </si>
  <si>
    <t>02387</t>
  </si>
  <si>
    <t>02446</t>
  </si>
  <si>
    <t>02483</t>
  </si>
  <si>
    <t>02503</t>
  </si>
  <si>
    <t>02532</t>
  </si>
  <si>
    <t>02552</t>
  </si>
  <si>
    <t>02575</t>
  </si>
  <si>
    <t>02592</t>
  </si>
  <si>
    <t>02605</t>
  </si>
  <si>
    <t>02636</t>
  </si>
  <si>
    <t>02639</t>
  </si>
  <si>
    <t>02640</t>
  </si>
  <si>
    <t>02648</t>
  </si>
  <si>
    <t>02717</t>
  </si>
  <si>
    <t>02721</t>
  </si>
  <si>
    <t>02732</t>
  </si>
  <si>
    <t>02741</t>
  </si>
  <si>
    <t>02756</t>
  </si>
  <si>
    <t>02775</t>
  </si>
  <si>
    <t>02813</t>
  </si>
  <si>
    <t>02024</t>
  </si>
  <si>
    <t>02028</t>
  </si>
  <si>
    <t>02037</t>
  </si>
  <si>
    <t>02080</t>
  </si>
  <si>
    <t>02088</t>
  </si>
  <si>
    <t>02128</t>
  </si>
  <si>
    <t>02132</t>
  </si>
  <si>
    <t>02150</t>
  </si>
  <si>
    <t>02151</t>
  </si>
  <si>
    <t>02153</t>
  </si>
  <si>
    <t>02157</t>
  </si>
  <si>
    <t>02158</t>
  </si>
  <si>
    <t>02177</t>
  </si>
  <si>
    <t>02191</t>
  </si>
  <si>
    <t>02196</t>
  </si>
  <si>
    <t>02205</t>
  </si>
  <si>
    <t>02238</t>
  </si>
  <si>
    <t>02282</t>
  </si>
  <si>
    <t>02294</t>
  </si>
  <si>
    <t>02309</t>
  </si>
  <si>
    <t>02407</t>
  </si>
  <si>
    <t>02408</t>
  </si>
  <si>
    <t>02413</t>
  </si>
  <si>
    <t>02429</t>
  </si>
  <si>
    <t>02471</t>
  </si>
  <si>
    <t>02489</t>
  </si>
  <si>
    <t>02497</t>
  </si>
  <si>
    <t>02501</t>
  </si>
  <si>
    <t>02508</t>
  </si>
  <si>
    <t>02561</t>
  </si>
  <si>
    <t>02573</t>
  </si>
  <si>
    <t>02587</t>
  </si>
  <si>
    <t>02621</t>
  </si>
  <si>
    <t>02697</t>
  </si>
  <si>
    <t>02765</t>
  </si>
  <si>
    <t>02791</t>
  </si>
  <si>
    <t>02821</t>
  </si>
  <si>
    <t>02824</t>
  </si>
  <si>
    <t>02018</t>
  </si>
  <si>
    <t>02049</t>
  </si>
  <si>
    <t>02052</t>
  </si>
  <si>
    <t>02078</t>
  </si>
  <si>
    <t>02093</t>
  </si>
  <si>
    <t>02107</t>
  </si>
  <si>
    <t>02108</t>
  </si>
  <si>
    <t>02111</t>
  </si>
  <si>
    <t>02140</t>
  </si>
  <si>
    <t>02155</t>
  </si>
  <si>
    <t>02159</t>
  </si>
  <si>
    <t>02217</t>
  </si>
  <si>
    <t>02219</t>
  </si>
  <si>
    <t>02236</t>
  </si>
  <si>
    <t>02301</t>
  </si>
  <si>
    <t>02318</t>
  </si>
  <si>
    <t>02333</t>
  </si>
  <si>
    <t>02363</t>
  </si>
  <si>
    <t>02395</t>
  </si>
  <si>
    <t>02406</t>
  </si>
  <si>
    <t>02423</t>
  </si>
  <si>
    <t>02434</t>
  </si>
  <si>
    <t>02478</t>
  </si>
  <si>
    <t>02499</t>
  </si>
  <si>
    <t>02602</t>
  </si>
  <si>
    <t>02616</t>
  </si>
  <si>
    <t>02619</t>
  </si>
  <si>
    <t>02632</t>
  </si>
  <si>
    <t>02661</t>
  </si>
  <si>
    <t>02671</t>
  </si>
  <si>
    <t>02686</t>
  </si>
  <si>
    <t>02704</t>
  </si>
  <si>
    <t>02707</t>
  </si>
  <si>
    <t>02733</t>
  </si>
  <si>
    <t>02750</t>
  </si>
  <si>
    <t>02755</t>
  </si>
  <si>
    <t>02768</t>
  </si>
  <si>
    <t>02786</t>
  </si>
  <si>
    <t>02834</t>
  </si>
  <si>
    <t>02001</t>
  </si>
  <si>
    <t>02002</t>
  </si>
  <si>
    <t>02014</t>
  </si>
  <si>
    <t>02016</t>
  </si>
  <si>
    <t>02017</t>
  </si>
  <si>
    <t>02041</t>
  </si>
  <si>
    <t>02056</t>
  </si>
  <si>
    <t>02059</t>
  </si>
  <si>
    <t>02074</t>
  </si>
  <si>
    <t>02081</t>
  </si>
  <si>
    <t>02086</t>
  </si>
  <si>
    <t>02122</t>
  </si>
  <si>
    <t>02139</t>
  </si>
  <si>
    <t>02145</t>
  </si>
  <si>
    <t>02165</t>
  </si>
  <si>
    <t>02173</t>
  </si>
  <si>
    <t>02207</t>
  </si>
  <si>
    <t>02212</t>
  </si>
  <si>
    <t>02222</t>
  </si>
  <si>
    <t>02260</t>
  </si>
  <si>
    <t>02262</t>
  </si>
  <si>
    <t>02304</t>
  </si>
  <si>
    <t>02329</t>
  </si>
  <si>
    <t>02335</t>
  </si>
  <si>
    <t>02336</t>
  </si>
  <si>
    <t>02362</t>
  </si>
  <si>
    <t>02431</t>
  </si>
  <si>
    <t>02456</t>
  </si>
  <si>
    <t>02461</t>
  </si>
  <si>
    <t>02473</t>
  </si>
  <si>
    <t>02474</t>
  </si>
  <si>
    <t>02492</t>
  </si>
  <si>
    <t>02542</t>
  </si>
  <si>
    <t>02546</t>
  </si>
  <si>
    <t>02566</t>
  </si>
  <si>
    <t>02599</t>
  </si>
  <si>
    <t>02631</t>
  </si>
  <si>
    <t>02651</t>
  </si>
  <si>
    <t>02680</t>
  </si>
  <si>
    <t>02685</t>
  </si>
  <si>
    <t>02716</t>
  </si>
  <si>
    <t>02719</t>
  </si>
  <si>
    <t>02738</t>
  </si>
  <si>
    <t>02746</t>
  </si>
  <si>
    <t>02754</t>
  </si>
  <si>
    <t>02788</t>
  </si>
  <si>
    <t>02807</t>
  </si>
  <si>
    <t>02820</t>
  </si>
  <si>
    <t>02019</t>
  </si>
  <si>
    <t>02025</t>
  </si>
  <si>
    <t>02032</t>
  </si>
  <si>
    <t>02117</t>
  </si>
  <si>
    <t>02142</t>
  </si>
  <si>
    <t>02199</t>
  </si>
  <si>
    <t>02214</t>
  </si>
  <si>
    <t>02246</t>
  </si>
  <si>
    <t>02257</t>
  </si>
  <si>
    <t>02273</t>
  </si>
  <si>
    <t>02288</t>
  </si>
  <si>
    <t>02303</t>
  </si>
  <si>
    <t>02310</t>
  </si>
  <si>
    <t>02315</t>
  </si>
  <si>
    <t>02319</t>
  </si>
  <si>
    <t>02320</t>
  </si>
  <si>
    <t>02322</t>
  </si>
  <si>
    <t>02340</t>
  </si>
  <si>
    <t>02359</t>
  </si>
  <si>
    <t>02367</t>
  </si>
  <si>
    <t>02371</t>
  </si>
  <si>
    <t>02383</t>
  </si>
  <si>
    <t>02397</t>
  </si>
  <si>
    <t>02420</t>
  </si>
  <si>
    <t>02459</t>
  </si>
  <si>
    <t>02481</t>
  </si>
  <si>
    <t>02504</t>
  </si>
  <si>
    <t>02525</t>
  </si>
  <si>
    <t>02549</t>
  </si>
  <si>
    <t>02570</t>
  </si>
  <si>
    <t>02571</t>
  </si>
  <si>
    <t>02637</t>
  </si>
  <si>
    <t>02659</t>
  </si>
  <si>
    <t>02691</t>
  </si>
  <si>
    <t>02694</t>
  </si>
  <si>
    <t>02710</t>
  </si>
  <si>
    <t>02726</t>
  </si>
  <si>
    <t>02752</t>
  </si>
  <si>
    <t>02815</t>
  </si>
  <si>
    <t>02006</t>
  </si>
  <si>
    <t>02035</t>
  </si>
  <si>
    <t>02070</t>
  </si>
  <si>
    <t>02188</t>
  </si>
  <si>
    <t>02244</t>
  </si>
  <si>
    <t>02298</t>
  </si>
  <si>
    <t>02313</t>
  </si>
  <si>
    <t>02358</t>
  </si>
  <si>
    <t>02361</t>
  </si>
  <si>
    <t>02366</t>
  </si>
  <si>
    <t>02376</t>
  </si>
  <si>
    <t>02386</t>
  </si>
  <si>
    <t>02414</t>
  </si>
  <si>
    <t>02422</t>
  </si>
  <si>
    <t>02450</t>
  </si>
  <si>
    <t>02455</t>
  </si>
  <si>
    <t>02469</t>
  </si>
  <si>
    <t>02476</t>
  </si>
  <si>
    <t>02488</t>
  </si>
  <si>
    <t>02494</t>
  </si>
  <si>
    <t>02563</t>
  </si>
  <si>
    <t>02569</t>
  </si>
  <si>
    <t>02624</t>
  </si>
  <si>
    <t>02625</t>
  </si>
  <si>
    <t>02647</t>
  </si>
  <si>
    <t>02654</t>
  </si>
  <si>
    <t>02683</t>
  </si>
  <si>
    <t>02753</t>
  </si>
  <si>
    <t>02757</t>
  </si>
  <si>
    <t>02760</t>
  </si>
  <si>
    <t>02769</t>
  </si>
  <si>
    <t>02779</t>
  </si>
  <si>
    <t>02783</t>
  </si>
  <si>
    <t>02784</t>
  </si>
  <si>
    <t>02814</t>
  </si>
  <si>
    <t>02830</t>
  </si>
  <si>
    <t>02011</t>
  </si>
  <si>
    <t>02015</t>
  </si>
  <si>
    <t>02034</t>
  </si>
  <si>
    <t>02071</t>
  </si>
  <si>
    <t>02087</t>
  </si>
  <si>
    <t>02192</t>
  </si>
  <si>
    <t>02201</t>
  </si>
  <si>
    <t>02216</t>
  </si>
  <si>
    <t>02232</t>
  </si>
  <si>
    <t>02254</t>
  </si>
  <si>
    <t>02258</t>
  </si>
  <si>
    <t>02259</t>
  </si>
  <si>
    <t>02267</t>
  </si>
  <si>
    <t>02277</t>
  </si>
  <si>
    <t>02302</t>
  </si>
  <si>
    <t>02307</t>
  </si>
  <si>
    <t>02316</t>
  </si>
  <si>
    <t>02326</t>
  </si>
  <si>
    <t>02368</t>
  </si>
  <si>
    <t>02410</t>
  </si>
  <si>
    <t>02415</t>
  </si>
  <si>
    <t>02438</t>
  </si>
  <si>
    <t>02441</t>
  </si>
  <si>
    <t>02449</t>
  </si>
  <si>
    <t>02466</t>
  </si>
  <si>
    <t>02467</t>
  </si>
  <si>
    <t>02496</t>
  </si>
  <si>
    <t>02506</t>
  </si>
  <si>
    <t>02514</t>
  </si>
  <si>
    <t>02527</t>
  </si>
  <si>
    <t>02528</t>
  </si>
  <si>
    <t>02557</t>
  </si>
  <si>
    <t>02562</t>
  </si>
  <si>
    <t>02568</t>
  </si>
  <si>
    <t>02594</t>
  </si>
  <si>
    <t>02598</t>
  </si>
  <si>
    <t>02628</t>
  </si>
  <si>
    <t>02643</t>
  </si>
  <si>
    <t>02644</t>
  </si>
  <si>
    <t>02667</t>
  </si>
  <si>
    <t>02672</t>
  </si>
  <si>
    <t>02673</t>
  </si>
  <si>
    <t>02687</t>
  </si>
  <si>
    <t>02718</t>
  </si>
  <si>
    <t>02729</t>
  </si>
  <si>
    <t>02734</t>
  </si>
  <si>
    <t>02736</t>
  </si>
  <si>
    <t>02749</t>
  </si>
  <si>
    <t>02762</t>
  </si>
  <si>
    <t>02793</t>
  </si>
  <si>
    <t>02795</t>
  </si>
  <si>
    <t>02810</t>
  </si>
  <si>
    <t>02812</t>
  </si>
  <si>
    <t>02822</t>
  </si>
  <si>
    <t>02023</t>
  </si>
  <si>
    <t>02042</t>
  </si>
  <si>
    <t>02051</t>
  </si>
  <si>
    <t>02053</t>
  </si>
  <si>
    <t>02062</t>
  </si>
  <si>
    <t>02083</t>
  </si>
  <si>
    <t>02085</t>
  </si>
  <si>
    <t>02094</t>
  </si>
  <si>
    <t>02098</t>
  </si>
  <si>
    <t>02099</t>
  </si>
  <si>
    <t>02105</t>
  </si>
  <si>
    <t>02114</t>
  </si>
  <si>
    <t>02119</t>
  </si>
  <si>
    <t>02125</t>
  </si>
  <si>
    <t>02127</t>
  </si>
  <si>
    <t>02137</t>
  </si>
  <si>
    <t>02146</t>
  </si>
  <si>
    <t>02164</t>
  </si>
  <si>
    <t>02166</t>
  </si>
  <si>
    <t>02168</t>
  </si>
  <si>
    <t>02185</t>
  </si>
  <si>
    <t>02187</t>
  </si>
  <si>
    <t>02193</t>
  </si>
  <si>
    <t>02203</t>
  </si>
  <si>
    <t>02209</t>
  </si>
  <si>
    <t>02213</t>
  </si>
  <si>
    <t>02220</t>
  </si>
  <si>
    <t>02223</t>
  </si>
  <si>
    <t>02225</t>
  </si>
  <si>
    <t>02227</t>
  </si>
  <si>
    <t>02228</t>
  </si>
  <si>
    <t>02239</t>
  </si>
  <si>
    <t>02241</t>
  </si>
  <si>
    <t>02271</t>
  </si>
  <si>
    <t>02279</t>
  </si>
  <si>
    <t>02280</t>
  </si>
  <si>
    <t>02290</t>
  </si>
  <si>
    <t>02292</t>
  </si>
  <si>
    <t>02297</t>
  </si>
  <si>
    <t>02305</t>
  </si>
  <si>
    <t>02328</t>
  </si>
  <si>
    <t>02332</t>
  </si>
  <si>
    <t>02339</t>
  </si>
  <si>
    <t>02347</t>
  </si>
  <si>
    <t>02351</t>
  </si>
  <si>
    <t>02356</t>
  </si>
  <si>
    <t>02375</t>
  </si>
  <si>
    <t>02389</t>
  </si>
  <si>
    <t>02411</t>
  </si>
  <si>
    <t>02428</t>
  </si>
  <si>
    <t>02442</t>
  </si>
  <si>
    <t>02458</t>
  </si>
  <si>
    <t>02462</t>
  </si>
  <si>
    <t>02484</t>
  </si>
  <si>
    <t>02509</t>
  </si>
  <si>
    <t>02510</t>
  </si>
  <si>
    <t>02512</t>
  </si>
  <si>
    <t>02515</t>
  </si>
  <si>
    <t>02518</t>
  </si>
  <si>
    <t>02524</t>
  </si>
  <si>
    <t>02538</t>
  </si>
  <si>
    <t>02540</t>
  </si>
  <si>
    <t>02543</t>
  </si>
  <si>
    <t>02554</t>
  </si>
  <si>
    <t>02590</t>
  </si>
  <si>
    <t>02595</t>
  </si>
  <si>
    <t>02622</t>
  </si>
  <si>
    <t>02645</t>
  </si>
  <si>
    <t>02649</t>
  </si>
  <si>
    <t>02655</t>
  </si>
  <si>
    <t>02662</t>
  </si>
  <si>
    <t>02664</t>
  </si>
  <si>
    <t>02677</t>
  </si>
  <si>
    <t>02679</t>
  </si>
  <si>
    <t>02699</t>
  </si>
  <si>
    <t>02712</t>
  </si>
  <si>
    <t>02713</t>
  </si>
  <si>
    <t>02724</t>
  </si>
  <si>
    <t>02744</t>
  </si>
  <si>
    <t>02748</t>
  </si>
  <si>
    <t>02781</t>
  </si>
  <si>
    <t>02794</t>
  </si>
  <si>
    <t>02796</t>
  </si>
  <si>
    <t>02800</t>
  </si>
  <si>
    <t>02806</t>
  </si>
  <si>
    <t>02809</t>
  </si>
  <si>
    <t>02816</t>
  </si>
  <si>
    <t>02040</t>
  </si>
  <si>
    <t>02044</t>
  </si>
  <si>
    <t>02050</t>
  </si>
  <si>
    <t>02067</t>
  </si>
  <si>
    <t>02068</t>
  </si>
  <si>
    <t>02103</t>
  </si>
  <si>
    <t>02109</t>
  </si>
  <si>
    <t>02116</t>
  </si>
  <si>
    <t>02135</t>
  </si>
  <si>
    <t>02136</t>
  </si>
  <si>
    <t>02141</t>
  </si>
  <si>
    <t>02182</t>
  </si>
  <si>
    <t>02197</t>
  </si>
  <si>
    <t>02206</t>
  </si>
  <si>
    <t>02269</t>
  </si>
  <si>
    <t>02276</t>
  </si>
  <si>
    <t>02284</t>
  </si>
  <si>
    <t>02286</t>
  </si>
  <si>
    <t>02295</t>
  </si>
  <si>
    <t>02308</t>
  </si>
  <si>
    <t>02312</t>
  </si>
  <si>
    <t>02321</t>
  </si>
  <si>
    <t>02324</t>
  </si>
  <si>
    <t>02331</t>
  </si>
  <si>
    <t>02337</t>
  </si>
  <si>
    <t>02341</t>
  </si>
  <si>
    <t>02342</t>
  </si>
  <si>
    <t>02357</t>
  </si>
  <si>
    <t>02369</t>
  </si>
  <si>
    <t>02373</t>
  </si>
  <si>
    <t>02377</t>
  </si>
  <si>
    <t>02379</t>
  </si>
  <si>
    <t>02384</t>
  </si>
  <si>
    <t>02385</t>
  </si>
  <si>
    <t>02401</t>
  </si>
  <si>
    <t>02403</t>
  </si>
  <si>
    <t>02404</t>
  </si>
  <si>
    <t>02416</t>
  </si>
  <si>
    <t>02418</t>
  </si>
  <si>
    <t>02419</t>
  </si>
  <si>
    <t>02444</t>
  </si>
  <si>
    <t>02445</t>
  </si>
  <si>
    <t>02463</t>
  </si>
  <si>
    <t>02491</t>
  </si>
  <si>
    <t>02535</t>
  </si>
  <si>
    <t>02547</t>
  </si>
  <si>
    <t>02548</t>
  </si>
  <si>
    <t>02558</t>
  </si>
  <si>
    <t>02584</t>
  </si>
  <si>
    <t>02608</t>
  </si>
  <si>
    <t>02623</t>
  </si>
  <si>
    <t>02629</t>
  </si>
  <si>
    <t>02650</t>
  </si>
  <si>
    <t>02652</t>
  </si>
  <si>
    <t>02657</t>
  </si>
  <si>
    <t>02668</t>
  </si>
  <si>
    <t>02670</t>
  </si>
  <si>
    <t>02681</t>
  </si>
  <si>
    <t>02688</t>
  </si>
  <si>
    <t>02725</t>
  </si>
  <si>
    <t>02728</t>
  </si>
  <si>
    <t>02731</t>
  </si>
  <si>
    <t>02740</t>
  </si>
  <si>
    <t>02759</t>
  </si>
  <si>
    <t>02789</t>
  </si>
  <si>
    <t>02823</t>
  </si>
  <si>
    <t>02826</t>
  </si>
  <si>
    <t>02832</t>
  </si>
  <si>
    <t>02004</t>
  </si>
  <si>
    <t>02027</t>
  </si>
  <si>
    <t>02039</t>
  </si>
  <si>
    <t>02046</t>
  </si>
  <si>
    <t>02047</t>
  </si>
  <si>
    <t>02048</t>
  </si>
  <si>
    <t>02096</t>
  </si>
  <si>
    <t>02101</t>
  </si>
  <si>
    <t>02156</t>
  </si>
  <si>
    <t>02169</t>
  </si>
  <si>
    <t>02180</t>
  </si>
  <si>
    <t>02194</t>
  </si>
  <si>
    <t>02231</t>
  </si>
  <si>
    <t>02237</t>
  </si>
  <si>
    <t>02248</t>
  </si>
  <si>
    <t>02261</t>
  </si>
  <si>
    <t>02283</t>
  </si>
  <si>
    <t>02338</t>
  </si>
  <si>
    <t>02353</t>
  </si>
  <si>
    <t>02460</t>
  </si>
  <si>
    <t>02468</t>
  </si>
  <si>
    <t>02480</t>
  </si>
  <si>
    <t>02493</t>
  </si>
  <si>
    <t>02513</t>
  </si>
  <si>
    <t>02516</t>
  </si>
  <si>
    <t>02517</t>
  </si>
  <si>
    <t>02529</t>
  </si>
  <si>
    <t>02545</t>
  </si>
  <si>
    <t>02559</t>
  </si>
  <si>
    <t>02560</t>
  </si>
  <si>
    <t>02591</t>
  </si>
  <si>
    <t>02600</t>
  </si>
  <si>
    <t>02617</t>
  </si>
  <si>
    <t>02638</t>
  </si>
  <si>
    <t>02689</t>
  </si>
  <si>
    <t>02727</t>
  </si>
  <si>
    <t>02737</t>
  </si>
  <si>
    <t>02742</t>
  </si>
  <si>
    <t>02745</t>
  </si>
  <si>
    <t>02787</t>
  </si>
  <si>
    <t>02790</t>
  </si>
  <si>
    <t>02827</t>
  </si>
  <si>
    <t>02003</t>
  </si>
  <si>
    <t>02043</t>
  </si>
  <si>
    <t>02064</t>
  </si>
  <si>
    <t>02077</t>
  </si>
  <si>
    <t>02089</t>
  </si>
  <si>
    <t>02175</t>
  </si>
  <si>
    <t>02226</t>
  </si>
  <si>
    <t>02243</t>
  </si>
  <si>
    <t>02245</t>
  </si>
  <si>
    <t>02253</t>
  </si>
  <si>
    <t>02398</t>
  </si>
  <si>
    <t>02424</t>
  </si>
  <si>
    <t>02477</t>
  </si>
  <si>
    <t>02485</t>
  </si>
  <si>
    <t>02564</t>
  </si>
  <si>
    <t>02576</t>
  </si>
  <si>
    <t>02593</t>
  </si>
  <si>
    <t>02607</t>
  </si>
  <si>
    <t>02610</t>
  </si>
  <si>
    <t>02706</t>
  </si>
  <si>
    <t>02711</t>
  </si>
  <si>
    <t>02714</t>
  </si>
  <si>
    <t>02722</t>
  </si>
  <si>
    <t>02767</t>
  </si>
  <si>
    <t>02770</t>
  </si>
  <si>
    <t>02780</t>
  </si>
  <si>
    <t>02805</t>
  </si>
  <si>
    <t>02828</t>
  </si>
  <si>
    <t>02029</t>
  </si>
  <si>
    <t>02030</t>
  </si>
  <si>
    <t>02057</t>
  </si>
  <si>
    <t>02060</t>
  </si>
  <si>
    <t>02061</t>
  </si>
  <si>
    <t>02063</t>
  </si>
  <si>
    <t>02065</t>
  </si>
  <si>
    <t>02095</t>
  </si>
  <si>
    <t>02100</t>
  </si>
  <si>
    <t>02112</t>
  </si>
  <si>
    <t>02143</t>
  </si>
  <si>
    <t>02144</t>
  </si>
  <si>
    <t>02240</t>
  </si>
  <si>
    <t>02270</t>
  </si>
  <si>
    <t>02291</t>
  </si>
  <si>
    <t>02293</t>
  </si>
  <si>
    <t>02296</t>
  </si>
  <si>
    <t>02317</t>
  </si>
  <si>
    <t>02323</t>
  </si>
  <si>
    <t>02327</t>
  </si>
  <si>
    <t>02330</t>
  </si>
  <si>
    <t>02334</t>
  </si>
  <si>
    <t>02343</t>
  </si>
  <si>
    <t>02352</t>
  </si>
  <si>
    <t>02355</t>
  </si>
  <si>
    <t>02370</t>
  </si>
  <si>
    <t>02374</t>
  </si>
  <si>
    <t>02382</t>
  </si>
  <si>
    <t>02390</t>
  </si>
  <si>
    <t>02392</t>
  </si>
  <si>
    <t>02402</t>
  </si>
  <si>
    <t>02417</t>
  </si>
  <si>
    <t>02426</t>
  </si>
  <si>
    <t>02451</t>
  </si>
  <si>
    <t>02452</t>
  </si>
  <si>
    <t>02500</t>
  </si>
  <si>
    <t>02511</t>
  </si>
  <si>
    <t>02539</t>
  </si>
  <si>
    <t>02614</t>
  </si>
  <si>
    <t>02615</t>
  </si>
  <si>
    <t>02618</t>
  </si>
  <si>
    <t>02635</t>
  </si>
  <si>
    <t>02658</t>
  </si>
  <si>
    <t>02702</t>
  </si>
  <si>
    <t>02703</t>
  </si>
  <si>
    <t>02708</t>
  </si>
  <si>
    <t>02709</t>
  </si>
  <si>
    <t>02747</t>
  </si>
  <si>
    <t>02772</t>
  </si>
  <si>
    <t>02774</t>
  </si>
  <si>
    <t>02776</t>
  </si>
  <si>
    <t>02782</t>
  </si>
  <si>
    <t>02785</t>
  </si>
  <si>
    <t>02808</t>
  </si>
  <si>
    <t>02008</t>
  </si>
  <si>
    <t>02010</t>
  </si>
  <si>
    <t>02036</t>
  </si>
  <si>
    <t>02054</t>
  </si>
  <si>
    <t>02091</t>
  </si>
  <si>
    <t>02110</t>
  </si>
  <si>
    <t>02118</t>
  </si>
  <si>
    <t>02120</t>
  </si>
  <si>
    <t>02129</t>
  </si>
  <si>
    <t>02131</t>
  </si>
  <si>
    <t>02148</t>
  </si>
  <si>
    <t>02152</t>
  </si>
  <si>
    <t>02167</t>
  </si>
  <si>
    <t>02174</t>
  </si>
  <si>
    <t>02176</t>
  </si>
  <si>
    <t>02179</t>
  </si>
  <si>
    <t>02190</t>
  </si>
  <si>
    <t>02195</t>
  </si>
  <si>
    <t>02198</t>
  </si>
  <si>
    <t>02210</t>
  </si>
  <si>
    <t>02224</t>
  </si>
  <si>
    <t>02230</t>
  </si>
  <si>
    <t>02255</t>
  </si>
  <si>
    <t>02263</t>
  </si>
  <si>
    <t>02311</t>
  </si>
  <si>
    <t>02393</t>
  </si>
  <si>
    <t>02400</t>
  </si>
  <si>
    <t>02421</t>
  </si>
  <si>
    <t>02427</t>
  </si>
  <si>
    <t>02432</t>
  </si>
  <si>
    <t>02439</t>
  </si>
  <si>
    <t>02464</t>
  </si>
  <si>
    <t>02487</t>
  </si>
  <si>
    <t>02490</t>
  </si>
  <si>
    <t>02520</t>
  </si>
  <si>
    <t>02523</t>
  </si>
  <si>
    <t>02537</t>
  </si>
  <si>
    <t>02551</t>
  </si>
  <si>
    <t>02577</t>
  </si>
  <si>
    <t>02581</t>
  </si>
  <si>
    <t>02589</t>
  </si>
  <si>
    <t>02612</t>
  </si>
  <si>
    <t>02620</t>
  </si>
  <si>
    <t>02633</t>
  </si>
  <si>
    <t>02682</t>
  </si>
  <si>
    <t>02695</t>
  </si>
  <si>
    <t>02698</t>
  </si>
  <si>
    <t>02715</t>
  </si>
  <si>
    <t>02730</t>
  </si>
  <si>
    <t>02735</t>
  </si>
  <si>
    <t>02739</t>
  </si>
  <si>
    <t>02758</t>
  </si>
  <si>
    <t>02763</t>
  </si>
  <si>
    <t>02766</t>
  </si>
  <si>
    <t>02773</t>
  </si>
  <si>
    <t>02797</t>
  </si>
  <si>
    <t>02817</t>
  </si>
  <si>
    <t>02829</t>
  </si>
  <si>
    <t>02012</t>
  </si>
  <si>
    <t>02022</t>
  </si>
  <si>
    <t>02082</t>
  </si>
  <si>
    <t>02090</t>
  </si>
  <si>
    <t>02121</t>
  </si>
  <si>
    <t>02138</t>
  </si>
  <si>
    <t>02154</t>
  </si>
  <si>
    <t>02172</t>
  </si>
  <si>
    <t>02233</t>
  </si>
  <si>
    <t>02249</t>
  </si>
  <si>
    <t>02272</t>
  </si>
  <si>
    <t>02372</t>
  </si>
  <si>
    <t>02412</t>
  </si>
  <si>
    <t>02447</t>
  </si>
  <si>
    <t>02507</t>
  </si>
  <si>
    <t>02533</t>
  </si>
  <si>
    <t>02536</t>
  </si>
  <si>
    <t>02579</t>
  </si>
  <si>
    <t>02580</t>
  </si>
  <si>
    <t>02585</t>
  </si>
  <si>
    <t>02606</t>
  </si>
  <si>
    <t>02663</t>
  </si>
  <si>
    <t>02665</t>
  </si>
  <si>
    <t>02693</t>
  </si>
  <si>
    <t>02799</t>
  </si>
  <si>
    <t>02804</t>
  </si>
  <si>
    <t>02005</t>
  </si>
  <si>
    <t>02013</t>
  </si>
  <si>
    <t>02073</t>
  </si>
  <si>
    <t>02076</t>
  </si>
  <si>
    <t>02097</t>
  </si>
  <si>
    <t>02104</t>
  </si>
  <si>
    <t>02133</t>
  </si>
  <si>
    <t>02171</t>
  </si>
  <si>
    <t>02189</t>
  </si>
  <si>
    <t>02208</t>
  </si>
  <si>
    <t>02211</t>
  </si>
  <si>
    <t>02218</t>
  </si>
  <si>
    <t>02229</t>
  </si>
  <si>
    <t>02274</t>
  </si>
  <si>
    <t>02299</t>
  </si>
  <si>
    <t>02346</t>
  </si>
  <si>
    <t>02350</t>
  </si>
  <si>
    <t>02360</t>
  </si>
  <si>
    <t>02364</t>
  </si>
  <si>
    <t>02399</t>
  </si>
  <si>
    <t>02409</t>
  </si>
  <si>
    <t>02430</t>
  </si>
  <si>
    <t>02440</t>
  </si>
  <si>
    <t>02448</t>
  </si>
  <si>
    <t>02453</t>
  </si>
  <si>
    <t>02454</t>
  </si>
  <si>
    <t>02457</t>
  </si>
  <si>
    <t>02472</t>
  </si>
  <si>
    <t>02475</t>
  </si>
  <si>
    <t>02482</t>
  </si>
  <si>
    <t>02486</t>
  </si>
  <si>
    <t>02498</t>
  </si>
  <si>
    <t>02534</t>
  </si>
  <si>
    <t>02541</t>
  </si>
  <si>
    <t>02553</t>
  </si>
  <si>
    <t>02572</t>
  </si>
  <si>
    <t>02601</t>
  </si>
  <si>
    <t>02613</t>
  </si>
  <si>
    <t>02626</t>
  </si>
  <si>
    <t>02627</t>
  </si>
  <si>
    <t>02656</t>
  </si>
  <si>
    <t>02676</t>
  </si>
  <si>
    <t>02690</t>
  </si>
  <si>
    <t>02705</t>
  </si>
  <si>
    <t>02720</t>
  </si>
  <si>
    <t>02761</t>
  </si>
  <si>
    <t>02803</t>
  </si>
  <si>
    <t>02084</t>
  </si>
  <si>
    <t>02162</t>
  </si>
  <si>
    <t>02163</t>
  </si>
  <si>
    <t>02186</t>
  </si>
  <si>
    <t>02221</t>
  </si>
  <si>
    <t>02242</t>
  </si>
  <si>
    <t>02268</t>
  </si>
  <si>
    <t>02281</t>
  </si>
  <si>
    <t>02289</t>
  </si>
  <si>
    <t>02443</t>
  </si>
  <si>
    <t>02465</t>
  </si>
  <si>
    <t>02505</t>
  </si>
  <si>
    <t>02521</t>
  </si>
  <si>
    <t>02555</t>
  </si>
  <si>
    <t>02596</t>
  </si>
  <si>
    <t>02653</t>
  </si>
  <si>
    <t>02701</t>
  </si>
  <si>
    <t>02777</t>
  </si>
  <si>
    <t>02792</t>
  </si>
  <si>
    <t>02798</t>
  </si>
  <si>
    <t>02818</t>
  </si>
  <si>
    <t>02007</t>
  </si>
  <si>
    <t>02033</t>
  </si>
  <si>
    <t>02058</t>
  </si>
  <si>
    <t>02072</t>
  </si>
  <si>
    <t>02102</t>
  </si>
  <si>
    <t>02106</t>
  </si>
  <si>
    <t>02115</t>
  </si>
  <si>
    <t>02178</t>
  </si>
  <si>
    <t>02183</t>
  </si>
  <si>
    <t>02215</t>
  </si>
  <si>
    <t>02234</t>
  </si>
  <si>
    <t>02235</t>
  </si>
  <si>
    <t>02250</t>
  </si>
  <si>
    <t>02252</t>
  </si>
  <si>
    <t>02349</t>
  </si>
  <si>
    <t>02396</t>
  </si>
  <si>
    <t>02530</t>
  </si>
  <si>
    <t>02531</t>
  </si>
  <si>
    <t>02550</t>
  </si>
  <si>
    <t>02565</t>
  </si>
  <si>
    <t>02578</t>
  </si>
  <si>
    <t>02582</t>
  </si>
  <si>
    <t>02583</t>
  </si>
  <si>
    <t>02588</t>
  </si>
  <si>
    <t>02609</t>
  </si>
  <si>
    <t>02675</t>
  </si>
  <si>
    <t>02696</t>
  </si>
  <si>
    <t>02751</t>
  </si>
  <si>
    <t>02764</t>
  </si>
  <si>
    <t>02778</t>
  </si>
  <si>
    <t>02020</t>
  </si>
  <si>
    <t>02031</t>
  </si>
  <si>
    <t>02055</t>
  </si>
  <si>
    <t>02079</t>
  </si>
  <si>
    <t>02130</t>
  </si>
  <si>
    <t>02134</t>
  </si>
  <si>
    <t>02204</t>
  </si>
  <si>
    <t>02275</t>
  </si>
  <si>
    <t>02278</t>
  </si>
  <si>
    <t>02378</t>
  </si>
  <si>
    <t>02381</t>
  </si>
  <si>
    <t>02388</t>
  </si>
  <si>
    <t>02391</t>
  </si>
  <si>
    <t>02405</t>
  </si>
  <si>
    <t>02425</t>
  </si>
  <si>
    <t>02435</t>
  </si>
  <si>
    <t>02470</t>
  </si>
  <si>
    <t>02495</t>
  </si>
  <si>
    <t>02522</t>
  </si>
  <si>
    <t>02544</t>
  </si>
  <si>
    <t>02567</t>
  </si>
  <si>
    <t>02574</t>
  </si>
  <si>
    <t>02674</t>
  </si>
  <si>
    <t>02684</t>
  </si>
  <si>
    <t>02831</t>
  </si>
  <si>
    <t>02833</t>
  </si>
  <si>
    <t>02021</t>
  </si>
  <si>
    <t>02038</t>
  </si>
  <si>
    <t>02069</t>
  </si>
  <si>
    <t>02126</t>
  </si>
  <si>
    <t>02160</t>
  </si>
  <si>
    <t>02181</t>
  </si>
  <si>
    <t>02200</t>
  </si>
  <si>
    <t>02251</t>
  </si>
  <si>
    <t>02256</t>
  </si>
  <si>
    <t>02264</t>
  </si>
  <si>
    <t>02265</t>
  </si>
  <si>
    <t>02266</t>
  </si>
  <si>
    <t>02354</t>
  </si>
  <si>
    <t>02433</t>
  </si>
  <si>
    <t>02502</t>
  </si>
  <si>
    <t>02519</t>
  </si>
  <si>
    <t>02526</t>
  </si>
  <si>
    <t>02556</t>
  </si>
  <si>
    <t>02586</t>
  </si>
  <si>
    <t>02634</t>
  </si>
  <si>
    <t>02641</t>
  </si>
  <si>
    <t>02642</t>
  </si>
  <si>
    <t>02660</t>
  </si>
  <si>
    <t>02666</t>
  </si>
  <si>
    <t>02678</t>
  </si>
  <si>
    <t>02723</t>
  </si>
  <si>
    <t>02743</t>
  </si>
  <si>
    <t>02801</t>
  </si>
  <si>
    <t>02802</t>
  </si>
  <si>
    <t>02819</t>
  </si>
  <si>
    <t>59037</t>
  </si>
  <si>
    <t>59055</t>
  </si>
  <si>
    <t>59059</t>
  </si>
  <si>
    <t>59063</t>
  </si>
  <si>
    <t>59074</t>
  </si>
  <si>
    <t>59075</t>
  </si>
  <si>
    <t>59081</t>
  </si>
  <si>
    <t>59102</t>
  </si>
  <si>
    <t>59108</t>
  </si>
  <si>
    <t>59118</t>
  </si>
  <si>
    <t>59132</t>
  </si>
  <si>
    <t>59136</t>
  </si>
  <si>
    <t>59137</t>
  </si>
  <si>
    <t>59138</t>
  </si>
  <si>
    <t>59139</t>
  </si>
  <si>
    <t>59140</t>
  </si>
  <si>
    <t>59149</t>
  </si>
  <si>
    <t>59171</t>
  </si>
  <si>
    <t>59191</t>
  </si>
  <si>
    <t>59213</t>
  </si>
  <si>
    <t>59243</t>
  </si>
  <si>
    <t>59274</t>
  </si>
  <si>
    <t>59287</t>
  </si>
  <si>
    <t>59311</t>
  </si>
  <si>
    <t>59321</t>
  </si>
  <si>
    <t>59349</t>
  </si>
  <si>
    <t>59372</t>
  </si>
  <si>
    <t>59382</t>
  </si>
  <si>
    <t>59394</t>
  </si>
  <si>
    <t>59395</t>
  </si>
  <si>
    <t>59412</t>
  </si>
  <si>
    <t>59413</t>
  </si>
  <si>
    <t>59430</t>
  </si>
  <si>
    <t>59450</t>
  </si>
  <si>
    <t>59465</t>
  </si>
  <si>
    <t>59485</t>
  </si>
  <si>
    <t>59496</t>
  </si>
  <si>
    <t>59498</t>
  </si>
  <si>
    <t>59528</t>
  </si>
  <si>
    <t>59531</t>
  </si>
  <si>
    <t>59533</t>
  </si>
  <si>
    <t>59545</t>
  </si>
  <si>
    <t>59547</t>
  </si>
  <si>
    <t>59604</t>
  </si>
  <si>
    <t>59624</t>
  </si>
  <si>
    <t>59631</t>
  </si>
  <si>
    <t>59018</t>
  </si>
  <si>
    <t>59043</t>
  </si>
  <si>
    <t>59054</t>
  </si>
  <si>
    <t>59073</t>
  </si>
  <si>
    <t>59084</t>
  </si>
  <si>
    <t>59086</t>
  </si>
  <si>
    <t>59087</t>
  </si>
  <si>
    <t>59091</t>
  </si>
  <si>
    <t>59119</t>
  </si>
  <si>
    <t>59120</t>
  </si>
  <si>
    <t>59135</t>
  </si>
  <si>
    <t>59180</t>
  </si>
  <si>
    <t>59184</t>
  </si>
  <si>
    <t>59189</t>
  </si>
  <si>
    <t>59237</t>
  </si>
  <si>
    <t>59262</t>
  </si>
  <si>
    <t>59282</t>
  </si>
  <si>
    <t>59295</t>
  </si>
  <si>
    <t>59308</t>
  </si>
  <si>
    <t>59318</t>
  </si>
  <si>
    <t>59366</t>
  </si>
  <si>
    <t>59399</t>
  </si>
  <si>
    <t>59401</t>
  </si>
  <si>
    <t>59416</t>
  </si>
  <si>
    <t>59423</t>
  </si>
  <si>
    <t>59431</t>
  </si>
  <si>
    <t>59436</t>
  </si>
  <si>
    <t>59443</t>
  </si>
  <si>
    <t>59453</t>
  </si>
  <si>
    <t>59454</t>
  </si>
  <si>
    <t>59469</t>
  </si>
  <si>
    <t>59497</t>
  </si>
  <si>
    <t>59516</t>
  </si>
  <si>
    <t>59535</t>
  </si>
  <si>
    <t>59536</t>
  </si>
  <si>
    <t>59546</t>
  </si>
  <si>
    <t>59568</t>
  </si>
  <si>
    <t>59577</t>
  </si>
  <si>
    <t>59578</t>
  </si>
  <si>
    <t>59580</t>
  </si>
  <si>
    <t>59581</t>
  </si>
  <si>
    <t>59582</t>
  </si>
  <si>
    <t>59587</t>
  </si>
  <si>
    <t>59590</t>
  </si>
  <si>
    <t>59615</t>
  </si>
  <si>
    <t>59634</t>
  </si>
  <si>
    <t>59655</t>
  </si>
  <si>
    <t>59662</t>
  </si>
  <si>
    <t>59667</t>
  </si>
  <si>
    <t>59669</t>
  </si>
  <si>
    <t>59046</t>
  </si>
  <si>
    <t>59067</t>
  </si>
  <si>
    <t>59082</t>
  </si>
  <si>
    <t>59083</t>
  </si>
  <si>
    <t>59089</t>
  </si>
  <si>
    <t>59110</t>
  </si>
  <si>
    <t>59111</t>
  </si>
  <si>
    <t>59130</t>
  </si>
  <si>
    <t>59162</t>
  </si>
  <si>
    <t>59182</t>
  </si>
  <si>
    <t>59200</t>
  </si>
  <si>
    <t>59210</t>
  </si>
  <si>
    <t>59305</t>
  </si>
  <si>
    <t>59307</t>
  </si>
  <si>
    <t>59309</t>
  </si>
  <si>
    <t>59319</t>
  </si>
  <si>
    <t>59326</t>
  </si>
  <si>
    <t>59337</t>
  </si>
  <si>
    <t>59338</t>
  </si>
  <si>
    <t>59358</t>
  </si>
  <si>
    <t>59397</t>
  </si>
  <si>
    <t>59402</t>
  </si>
  <si>
    <t>59433</t>
  </si>
  <si>
    <t>59448</t>
  </si>
  <si>
    <t>59463</t>
  </si>
  <si>
    <t>59478</t>
  </si>
  <si>
    <t>59499</t>
  </si>
  <si>
    <t>59538</t>
  </si>
  <si>
    <t>59539</t>
  </si>
  <si>
    <t>59570</t>
  </si>
  <si>
    <t>59579</t>
  </si>
  <si>
    <t>59605</t>
  </si>
  <si>
    <t>59628</t>
  </si>
  <si>
    <t>59641</t>
  </si>
  <si>
    <t>59647</t>
  </si>
  <si>
    <t>59657</t>
  </si>
  <si>
    <t>59663</t>
  </si>
  <si>
    <t>59664</t>
  </si>
  <si>
    <t>59665</t>
  </si>
  <si>
    <t>59666</t>
  </si>
  <si>
    <t>59004</t>
  </si>
  <si>
    <t>59022</t>
  </si>
  <si>
    <t>59029</t>
  </si>
  <si>
    <t>59034</t>
  </si>
  <si>
    <t>59042</t>
  </si>
  <si>
    <t>59071</t>
  </si>
  <si>
    <t>59080</t>
  </si>
  <si>
    <t>59096</t>
  </si>
  <si>
    <t>59105</t>
  </si>
  <si>
    <t>59123</t>
  </si>
  <si>
    <t>59124</t>
  </si>
  <si>
    <t>59129</t>
  </si>
  <si>
    <t>59145</t>
  </si>
  <si>
    <t>59150</t>
  </si>
  <si>
    <t>59158</t>
  </si>
  <si>
    <t>59168</t>
  </si>
  <si>
    <t>59197</t>
  </si>
  <si>
    <t>59258</t>
  </si>
  <si>
    <t>59266</t>
  </si>
  <si>
    <t>59304</t>
  </si>
  <si>
    <t>59330</t>
  </si>
  <si>
    <t>59364</t>
  </si>
  <si>
    <t>59398</t>
  </si>
  <si>
    <t>59408</t>
  </si>
  <si>
    <t>59411</t>
  </si>
  <si>
    <t>59419</t>
  </si>
  <si>
    <t>59427</t>
  </si>
  <si>
    <t>59435</t>
  </si>
  <si>
    <t>59449</t>
  </si>
  <si>
    <t>59452</t>
  </si>
  <si>
    <t>59462</t>
  </si>
  <si>
    <t>59466</t>
  </si>
  <si>
    <t>59551</t>
  </si>
  <si>
    <t>59586</t>
  </si>
  <si>
    <t>59592</t>
  </si>
  <si>
    <t>59600</t>
  </si>
  <si>
    <t>59630</t>
  </si>
  <si>
    <t>59638</t>
  </si>
  <si>
    <t>59002</t>
  </si>
  <si>
    <t>59038</t>
  </si>
  <si>
    <t>59064</t>
  </si>
  <si>
    <t>59092</t>
  </si>
  <si>
    <t>59100</t>
  </si>
  <si>
    <t>59109</t>
  </si>
  <si>
    <t>59114</t>
  </si>
  <si>
    <t>59144</t>
  </si>
  <si>
    <t>59172</t>
  </si>
  <si>
    <t>59179</t>
  </si>
  <si>
    <t>59205</t>
  </si>
  <si>
    <t>59207</t>
  </si>
  <si>
    <t>59238</t>
  </si>
  <si>
    <t>59284</t>
  </si>
  <si>
    <t>59285</t>
  </si>
  <si>
    <t>59288</t>
  </si>
  <si>
    <t>59292</t>
  </si>
  <si>
    <t>59297</t>
  </si>
  <si>
    <t>59302</t>
  </si>
  <si>
    <t>59313</t>
  </si>
  <si>
    <t>59335</t>
  </si>
  <si>
    <t>59348</t>
  </si>
  <si>
    <t>59361</t>
  </si>
  <si>
    <t>59387</t>
  </si>
  <si>
    <t>59391</t>
  </si>
  <si>
    <t>59393</t>
  </si>
  <si>
    <t>59403</t>
  </si>
  <si>
    <t>59418</t>
  </si>
  <si>
    <t>59429</t>
  </si>
  <si>
    <t>59434</t>
  </si>
  <si>
    <t>59440</t>
  </si>
  <si>
    <t>59446</t>
  </si>
  <si>
    <t>59491</t>
  </si>
  <si>
    <t>59504</t>
  </si>
  <si>
    <t>59511</t>
  </si>
  <si>
    <t>59519</t>
  </si>
  <si>
    <t>59526</t>
  </si>
  <si>
    <t>59554</t>
  </si>
  <si>
    <t>59564</t>
  </si>
  <si>
    <t>59589</t>
  </si>
  <si>
    <t>59594</t>
  </si>
  <si>
    <t>59603</t>
  </si>
  <si>
    <t>59632</t>
  </si>
  <si>
    <t>59645</t>
  </si>
  <si>
    <t>59651</t>
  </si>
  <si>
    <t>59652</t>
  </si>
  <si>
    <t>59035</t>
  </si>
  <si>
    <t>59036</t>
  </si>
  <si>
    <t>59050</t>
  </si>
  <si>
    <t>59061</t>
  </si>
  <si>
    <t>59062</t>
  </si>
  <si>
    <t>59066</t>
  </si>
  <si>
    <t>59078</t>
  </si>
  <si>
    <t>59093</t>
  </si>
  <si>
    <t>59134</t>
  </si>
  <si>
    <t>59147</t>
  </si>
  <si>
    <t>59148</t>
  </si>
  <si>
    <t>59169</t>
  </si>
  <si>
    <t>59174</t>
  </si>
  <si>
    <t>59175</t>
  </si>
  <si>
    <t>59177</t>
  </si>
  <si>
    <t>59181</t>
  </si>
  <si>
    <t>59186</t>
  </si>
  <si>
    <t>59218</t>
  </si>
  <si>
    <t>59226</t>
  </si>
  <si>
    <t>59233</t>
  </si>
  <si>
    <t>59240</t>
  </si>
  <si>
    <t>59241</t>
  </si>
  <si>
    <t>59270</t>
  </si>
  <si>
    <t>59290</t>
  </si>
  <si>
    <t>59306</t>
  </si>
  <si>
    <t>59333</t>
  </si>
  <si>
    <t>59342</t>
  </si>
  <si>
    <t>59347</t>
  </si>
  <si>
    <t>59374</t>
  </si>
  <si>
    <t>59461</t>
  </si>
  <si>
    <t>59474</t>
  </si>
  <si>
    <t>59490</t>
  </si>
  <si>
    <t>59493</t>
  </si>
  <si>
    <t>59525</t>
  </si>
  <si>
    <t>59529</t>
  </si>
  <si>
    <t>59534</t>
  </si>
  <si>
    <t>59555</t>
  </si>
  <si>
    <t>59562</t>
  </si>
  <si>
    <t>59563</t>
  </si>
  <si>
    <t>59572</t>
  </si>
  <si>
    <t>59573</t>
  </si>
  <si>
    <t>59583</t>
  </si>
  <si>
    <t>59649</t>
  </si>
  <si>
    <t>59006</t>
  </si>
  <si>
    <t>59031</t>
  </si>
  <si>
    <t>59053</t>
  </si>
  <si>
    <t>59057</t>
  </si>
  <si>
    <t>59065</t>
  </si>
  <si>
    <t>59070</t>
  </si>
  <si>
    <t>59077</t>
  </si>
  <si>
    <t>59099</t>
  </si>
  <si>
    <t>59116</t>
  </si>
  <si>
    <t>59164</t>
  </si>
  <si>
    <t>59194</t>
  </si>
  <si>
    <t>59217</t>
  </si>
  <si>
    <t>59223</t>
  </si>
  <si>
    <t>59232</t>
  </si>
  <si>
    <t>59242</t>
  </si>
  <si>
    <t>59246</t>
  </si>
  <si>
    <t>59251</t>
  </si>
  <si>
    <t>59259</t>
  </si>
  <si>
    <t>59265</t>
  </si>
  <si>
    <t>59277</t>
  </si>
  <si>
    <t>59283</t>
  </si>
  <si>
    <t>59296</t>
  </si>
  <si>
    <t>59310</t>
  </si>
  <si>
    <t>59315</t>
  </si>
  <si>
    <t>59323</t>
  </si>
  <si>
    <t>59325</t>
  </si>
  <si>
    <t>59331</t>
  </si>
  <si>
    <t>59353</t>
  </si>
  <si>
    <t>59357</t>
  </si>
  <si>
    <t>59363</t>
  </si>
  <si>
    <t>59381</t>
  </si>
  <si>
    <t>59384</t>
  </si>
  <si>
    <t>59396</t>
  </si>
  <si>
    <t>59425</t>
  </si>
  <si>
    <t>59441</t>
  </si>
  <si>
    <t>59451</t>
  </si>
  <si>
    <t>59464</t>
  </si>
  <si>
    <t>59468</t>
  </si>
  <si>
    <t>59472</t>
  </si>
  <si>
    <t>59473</t>
  </si>
  <si>
    <t>59481</t>
  </si>
  <si>
    <t>59494</t>
  </si>
  <si>
    <t>59503</t>
  </si>
  <si>
    <t>59518</t>
  </si>
  <si>
    <t>59548</t>
  </si>
  <si>
    <t>59549</t>
  </si>
  <si>
    <t>59565</t>
  </si>
  <si>
    <t>59584</t>
  </si>
  <si>
    <t>59607</t>
  </si>
  <si>
    <t>59619</t>
  </si>
  <si>
    <t>59626</t>
  </si>
  <si>
    <t>59639</t>
  </si>
  <si>
    <t>59640</t>
  </si>
  <si>
    <t>59003</t>
  </si>
  <si>
    <t>59021</t>
  </si>
  <si>
    <t>59033</t>
  </si>
  <si>
    <t>59041</t>
  </si>
  <si>
    <t>59058</t>
  </si>
  <si>
    <t>59068</t>
  </si>
  <si>
    <t>59072</t>
  </si>
  <si>
    <t>59076</t>
  </si>
  <si>
    <t>59101</t>
  </si>
  <si>
    <t>59103</t>
  </si>
  <si>
    <t>59104</t>
  </si>
  <si>
    <t>59142</t>
  </si>
  <si>
    <t>59151</t>
  </si>
  <si>
    <t>59157</t>
  </si>
  <si>
    <t>59187</t>
  </si>
  <si>
    <t>59188</t>
  </si>
  <si>
    <t>59190</t>
  </si>
  <si>
    <t>59225</t>
  </si>
  <si>
    <t>59230</t>
  </si>
  <si>
    <t>59231</t>
  </si>
  <si>
    <t>59264</t>
  </si>
  <si>
    <t>59291</t>
  </si>
  <si>
    <t>59324</t>
  </si>
  <si>
    <t>59344</t>
  </si>
  <si>
    <t>59351</t>
  </si>
  <si>
    <t>59365</t>
  </si>
  <si>
    <t>59370</t>
  </si>
  <si>
    <t>59385</t>
  </si>
  <si>
    <t>59392</t>
  </si>
  <si>
    <t>59406</t>
  </si>
  <si>
    <t>59424</t>
  </si>
  <si>
    <t>59439</t>
  </si>
  <si>
    <t>59442</t>
  </si>
  <si>
    <t>59467</t>
  </si>
  <si>
    <t>59483</t>
  </si>
  <si>
    <t>59495</t>
  </si>
  <si>
    <t>59514</t>
  </si>
  <si>
    <t>59542</t>
  </si>
  <si>
    <t>59543</t>
  </si>
  <si>
    <t>59556</t>
  </si>
  <si>
    <t>59617</t>
  </si>
  <si>
    <t>59618</t>
  </si>
  <si>
    <t>59627</t>
  </si>
  <si>
    <t>59012</t>
  </si>
  <si>
    <t>59045</t>
  </si>
  <si>
    <t>59198</t>
  </si>
  <si>
    <t>59229</t>
  </si>
  <si>
    <t>59249</t>
  </si>
  <si>
    <t>59261</t>
  </si>
  <si>
    <t>59420</t>
  </si>
  <si>
    <t>59445</t>
  </si>
  <si>
    <t>59601</t>
  </si>
  <si>
    <t>59633</t>
  </si>
  <si>
    <t>59659</t>
  </si>
  <si>
    <t>59661</t>
  </si>
  <si>
    <t>59007</t>
  </si>
  <si>
    <t>59015</t>
  </si>
  <si>
    <t>59026</t>
  </si>
  <si>
    <t>59028</t>
  </si>
  <si>
    <t>59115</t>
  </si>
  <si>
    <t>59117</t>
  </si>
  <si>
    <t>59126</t>
  </si>
  <si>
    <t>59156</t>
  </si>
  <si>
    <t>59165</t>
  </si>
  <si>
    <t>59170</t>
  </si>
  <si>
    <t>59178</t>
  </si>
  <si>
    <t>59199</t>
  </si>
  <si>
    <t>59211</t>
  </si>
  <si>
    <t>59214</t>
  </si>
  <si>
    <t>59222</t>
  </si>
  <si>
    <t>59224</t>
  </si>
  <si>
    <t>59228</t>
  </si>
  <si>
    <t>59234</t>
  </si>
  <si>
    <t>59239</t>
  </si>
  <si>
    <t>59254</t>
  </si>
  <si>
    <t>59263</t>
  </si>
  <si>
    <t>59276</t>
  </si>
  <si>
    <t>59280</t>
  </si>
  <si>
    <t>59327</t>
  </si>
  <si>
    <t>59329</t>
  </si>
  <si>
    <t>59334</t>
  </si>
  <si>
    <t>59336</t>
  </si>
  <si>
    <t>59379</t>
  </si>
  <si>
    <t>59486</t>
  </si>
  <si>
    <t>59489</t>
  </si>
  <si>
    <t>59509</t>
  </si>
  <si>
    <t>59513</t>
  </si>
  <si>
    <t>59569</t>
  </si>
  <si>
    <t>59620</t>
  </si>
  <si>
    <t>59654</t>
  </si>
  <si>
    <t>59001</t>
  </si>
  <si>
    <t>59010</t>
  </si>
  <si>
    <t>59023</t>
  </si>
  <si>
    <t>59039</t>
  </si>
  <si>
    <t>59047</t>
  </si>
  <si>
    <t>59048</t>
  </si>
  <si>
    <t>59049</t>
  </si>
  <si>
    <t>59085</t>
  </si>
  <si>
    <t>59097</t>
  </si>
  <si>
    <t>59121</t>
  </si>
  <si>
    <t>59122</t>
  </si>
  <si>
    <t>59125</t>
  </si>
  <si>
    <t>59141</t>
  </si>
  <si>
    <t>59161</t>
  </si>
  <si>
    <t>59167</t>
  </si>
  <si>
    <t>59176</t>
  </si>
  <si>
    <t>59206</t>
  </si>
  <si>
    <t>59209</t>
  </si>
  <si>
    <t>59216</t>
  </si>
  <si>
    <t>59219</t>
  </si>
  <si>
    <t>59236</t>
  </si>
  <si>
    <t>59244</t>
  </si>
  <si>
    <t>59255</t>
  </si>
  <si>
    <t>59267</t>
  </si>
  <si>
    <t>59269</t>
  </si>
  <si>
    <t>59294</t>
  </si>
  <si>
    <t>59300</t>
  </si>
  <si>
    <t>59312</t>
  </si>
  <si>
    <t>59322</t>
  </si>
  <si>
    <t>59341</t>
  </si>
  <si>
    <t>59377</t>
  </si>
  <si>
    <t>59389</t>
  </si>
  <si>
    <t>59405</t>
  </si>
  <si>
    <t>59422</t>
  </si>
  <si>
    <t>59428</t>
  </si>
  <si>
    <t>59432</t>
  </si>
  <si>
    <t>59438</t>
  </si>
  <si>
    <t>59455</t>
  </si>
  <si>
    <t>59476</t>
  </si>
  <si>
    <t>59488</t>
  </si>
  <si>
    <t>59492</t>
  </si>
  <si>
    <t>59500</t>
  </si>
  <si>
    <t>59502</t>
  </si>
  <si>
    <t>59517</t>
  </si>
  <si>
    <t>59520</t>
  </si>
  <si>
    <t>59521</t>
  </si>
  <si>
    <t>59552</t>
  </si>
  <si>
    <t>59567</t>
  </si>
  <si>
    <t>59593</t>
  </si>
  <si>
    <t>59595</t>
  </si>
  <si>
    <t>59597</t>
  </si>
  <si>
    <t>59622</t>
  </si>
  <si>
    <t>59623</t>
  </si>
  <si>
    <t>59625</t>
  </si>
  <si>
    <t>59635</t>
  </si>
  <si>
    <t>59009</t>
  </si>
  <si>
    <t>59013</t>
  </si>
  <si>
    <t>59017</t>
  </si>
  <si>
    <t>59025</t>
  </si>
  <si>
    <t>59044</t>
  </si>
  <si>
    <t>59051</t>
  </si>
  <si>
    <t>59056</t>
  </si>
  <si>
    <t>59088</t>
  </si>
  <si>
    <t>59090</t>
  </si>
  <si>
    <t>59098</t>
  </si>
  <si>
    <t>59106</t>
  </si>
  <si>
    <t>59128</t>
  </si>
  <si>
    <t>59143</t>
  </si>
  <si>
    <t>59146</t>
  </si>
  <si>
    <t>59152</t>
  </si>
  <si>
    <t>59163</t>
  </si>
  <si>
    <t>59173</t>
  </si>
  <si>
    <t>59193</t>
  </si>
  <si>
    <t>59195</t>
  </si>
  <si>
    <t>59196</t>
  </si>
  <si>
    <t>59201</t>
  </si>
  <si>
    <t>59202</t>
  </si>
  <si>
    <t>59208</t>
  </si>
  <si>
    <t>59220</t>
  </si>
  <si>
    <t>59247</t>
  </si>
  <si>
    <t>59250</t>
  </si>
  <si>
    <t>59252</t>
  </si>
  <si>
    <t>59256</t>
  </si>
  <si>
    <t>59257</t>
  </si>
  <si>
    <t>59275</t>
  </si>
  <si>
    <t>59278</t>
  </si>
  <si>
    <t>59279</t>
  </si>
  <si>
    <t>59281</t>
  </si>
  <si>
    <t>59286</t>
  </si>
  <si>
    <t>59299</t>
  </si>
  <si>
    <t>59303</t>
  </si>
  <si>
    <t>59316</t>
  </si>
  <si>
    <t>59317</t>
  </si>
  <si>
    <t>59320</t>
  </si>
  <si>
    <t>59328</t>
  </si>
  <si>
    <t>59332</t>
  </si>
  <si>
    <t>59339</t>
  </si>
  <si>
    <t>59343</t>
  </si>
  <si>
    <t>59346</t>
  </si>
  <si>
    <t>59350</t>
  </si>
  <si>
    <t>59352</t>
  </si>
  <si>
    <t>59356</t>
  </si>
  <si>
    <t>59360</t>
  </si>
  <si>
    <t>59367</t>
  </si>
  <si>
    <t>59368</t>
  </si>
  <si>
    <t>59371</t>
  </si>
  <si>
    <t>59378</t>
  </si>
  <si>
    <t>59386</t>
  </si>
  <si>
    <t>59388</t>
  </si>
  <si>
    <t>59410</t>
  </si>
  <si>
    <t>59421</t>
  </si>
  <si>
    <t>59426</t>
  </si>
  <si>
    <t>59437</t>
  </si>
  <si>
    <t>59457</t>
  </si>
  <si>
    <t>59458</t>
  </si>
  <si>
    <t>59470</t>
  </si>
  <si>
    <t>59482</t>
  </si>
  <si>
    <t>59487</t>
  </si>
  <si>
    <t>59507</t>
  </si>
  <si>
    <t>59508</t>
  </si>
  <si>
    <t>59512</t>
  </si>
  <si>
    <t>59522</t>
  </si>
  <si>
    <t>59523</t>
  </si>
  <si>
    <t>59524</t>
  </si>
  <si>
    <t>59527</t>
  </si>
  <si>
    <t>59550</t>
  </si>
  <si>
    <t>59553</t>
  </si>
  <si>
    <t>59560</t>
  </si>
  <si>
    <t>59566</t>
  </si>
  <si>
    <t>59585</t>
  </si>
  <si>
    <t>59598</t>
  </si>
  <si>
    <t>59599</t>
  </si>
  <si>
    <t>59602</t>
  </si>
  <si>
    <t>59609</t>
  </si>
  <si>
    <t>59611</t>
  </si>
  <si>
    <t>59636</t>
  </si>
  <si>
    <t>59643</t>
  </si>
  <si>
    <t>59646</t>
  </si>
  <si>
    <t>59648</t>
  </si>
  <si>
    <t>59650</t>
  </si>
  <si>
    <t>59653</t>
  </si>
  <si>
    <t>59656</t>
  </si>
  <si>
    <t>59658</t>
  </si>
  <si>
    <t>59660</t>
  </si>
  <si>
    <t>59670</t>
  </si>
  <si>
    <t>59016</t>
  </si>
  <si>
    <t>59094</t>
  </si>
  <si>
    <t>59107</t>
  </si>
  <si>
    <t>59131</t>
  </si>
  <si>
    <t>59155</t>
  </si>
  <si>
    <t>59159</t>
  </si>
  <si>
    <t>59183</t>
  </si>
  <si>
    <t>59260</t>
  </si>
  <si>
    <t>59271</t>
  </si>
  <si>
    <t>59272</t>
  </si>
  <si>
    <t>59273</t>
  </si>
  <si>
    <t>59340</t>
  </si>
  <si>
    <t>59359</t>
  </si>
  <si>
    <t>59532</t>
  </si>
  <si>
    <t>59576</t>
  </si>
  <si>
    <t>59588</t>
  </si>
  <si>
    <t>59668</t>
  </si>
  <si>
    <t>59212</t>
  </si>
  <si>
    <t>59268</t>
  </si>
  <si>
    <t>59293</t>
  </si>
  <si>
    <t>59400</t>
  </si>
  <si>
    <t>62338</t>
  </si>
  <si>
    <t>62491</t>
  </si>
  <si>
    <t>62502</t>
  </si>
  <si>
    <t>62736</t>
  </si>
  <si>
    <t>59060</t>
  </si>
  <si>
    <t>59069</t>
  </si>
  <si>
    <t>59127</t>
  </si>
  <si>
    <t>59204</t>
  </si>
  <si>
    <t>59289</t>
  </si>
  <si>
    <t>59415</t>
  </si>
  <si>
    <t>59506</t>
  </si>
  <si>
    <t>59537</t>
  </si>
  <si>
    <t>59541</t>
  </si>
  <si>
    <t>59558</t>
  </si>
  <si>
    <t>59571</t>
  </si>
  <si>
    <t>59575</t>
  </si>
  <si>
    <t>59608</t>
  </si>
  <si>
    <t>59612</t>
  </si>
  <si>
    <t>59614</t>
  </si>
  <si>
    <t>59005</t>
  </si>
  <si>
    <t>59011</t>
  </si>
  <si>
    <t>59052</t>
  </si>
  <si>
    <t>59133</t>
  </si>
  <si>
    <t>59477</t>
  </si>
  <si>
    <t>59008</t>
  </si>
  <si>
    <t>59024</t>
  </si>
  <si>
    <t>59113</t>
  </si>
  <si>
    <t>59185</t>
  </si>
  <si>
    <t>59192</t>
  </si>
  <si>
    <t>59203</t>
  </si>
  <si>
    <t>59227</t>
  </si>
  <si>
    <t>59314</t>
  </si>
  <si>
    <t>59345</t>
  </si>
  <si>
    <t>59354</t>
  </si>
  <si>
    <t>59375</t>
  </si>
  <si>
    <t>59390</t>
  </si>
  <si>
    <t>59409</t>
  </si>
  <si>
    <t>59414</t>
  </si>
  <si>
    <t>59456</t>
  </si>
  <si>
    <t>59501</t>
  </si>
  <si>
    <t>59574</t>
  </si>
  <si>
    <t>59596</t>
  </si>
  <si>
    <t>59629</t>
  </si>
  <si>
    <t>59637</t>
  </si>
  <si>
    <t>59642</t>
  </si>
  <si>
    <t>59014</t>
  </si>
  <si>
    <t>59019</t>
  </si>
  <si>
    <t>59027</t>
  </si>
  <si>
    <t>59032</t>
  </si>
  <si>
    <t>59079</t>
  </si>
  <si>
    <t>59112</t>
  </si>
  <si>
    <t>59153</t>
  </si>
  <si>
    <t>59160</t>
  </si>
  <si>
    <t>59166</t>
  </si>
  <si>
    <t>59215</t>
  </si>
  <si>
    <t>59221</t>
  </si>
  <si>
    <t>59253</t>
  </si>
  <si>
    <t>59301</t>
  </si>
  <si>
    <t>59369</t>
  </si>
  <si>
    <t>59383</t>
  </si>
  <si>
    <t>59407</t>
  </si>
  <si>
    <t>59444</t>
  </si>
  <si>
    <t>59447</t>
  </si>
  <si>
    <t>59459</t>
  </si>
  <si>
    <t>59471</t>
  </si>
  <si>
    <t>59475</t>
  </si>
  <si>
    <t>59479</t>
  </si>
  <si>
    <t>59480</t>
  </si>
  <si>
    <t>59484</t>
  </si>
  <si>
    <t>59505</t>
  </si>
  <si>
    <t>59515</t>
  </si>
  <si>
    <t>59530</t>
  </si>
  <si>
    <t>59544</t>
  </si>
  <si>
    <t>59557</t>
  </si>
  <si>
    <t>59559</t>
  </si>
  <si>
    <t>59591</t>
  </si>
  <si>
    <t>59606</t>
  </si>
  <si>
    <t>59610</t>
  </si>
  <si>
    <t>59613</t>
  </si>
  <si>
    <t>59616</t>
  </si>
  <si>
    <t>60028</t>
  </si>
  <si>
    <t>60045</t>
  </si>
  <si>
    <t>60087</t>
  </si>
  <si>
    <t>60100</t>
  </si>
  <si>
    <t>60138</t>
  </si>
  <si>
    <t>60170</t>
  </si>
  <si>
    <t>60238</t>
  </si>
  <si>
    <t>60241</t>
  </si>
  <si>
    <t>60415</t>
  </si>
  <si>
    <t>60421</t>
  </si>
  <si>
    <t>60422</t>
  </si>
  <si>
    <t>60475</t>
  </si>
  <si>
    <t>60505</t>
  </si>
  <si>
    <t>60525</t>
  </si>
  <si>
    <t>60560</t>
  </si>
  <si>
    <t>60612</t>
  </si>
  <si>
    <t>60631</t>
  </si>
  <si>
    <t>60682</t>
  </si>
  <si>
    <t>60023</t>
  </si>
  <si>
    <t>60067</t>
  </si>
  <si>
    <t>60068</t>
  </si>
  <si>
    <t>60070</t>
  </si>
  <si>
    <t>60151</t>
  </si>
  <si>
    <t>60156</t>
  </si>
  <si>
    <t>60159</t>
  </si>
  <si>
    <t>60323</t>
  </si>
  <si>
    <t>60325</t>
  </si>
  <si>
    <t>60326</t>
  </si>
  <si>
    <t>60337</t>
  </si>
  <si>
    <t>60338</t>
  </si>
  <si>
    <t>60382</t>
  </si>
  <si>
    <t>60402</t>
  </si>
  <si>
    <t>60447</t>
  </si>
  <si>
    <t>60578</t>
  </si>
  <si>
    <t>60579</t>
  </si>
  <si>
    <t>60597</t>
  </si>
  <si>
    <t>60600</t>
  </si>
  <si>
    <t>60665</t>
  </si>
  <si>
    <t>60667</t>
  </si>
  <si>
    <t>60674</t>
  </si>
  <si>
    <t>60002</t>
  </si>
  <si>
    <t>60015</t>
  </si>
  <si>
    <t>60044</t>
  </si>
  <si>
    <t>60060</t>
  </si>
  <si>
    <t>60065</t>
  </si>
  <si>
    <t>60074</t>
  </si>
  <si>
    <t>60086</t>
  </si>
  <si>
    <t>60135</t>
  </si>
  <si>
    <t>60139</t>
  </si>
  <si>
    <t>60155</t>
  </si>
  <si>
    <t>60165</t>
  </si>
  <si>
    <t>60185</t>
  </si>
  <si>
    <t>60197</t>
  </si>
  <si>
    <t>60212</t>
  </si>
  <si>
    <t>60249</t>
  </si>
  <si>
    <t>60259</t>
  </si>
  <si>
    <t>60307</t>
  </si>
  <si>
    <t>60316</t>
  </si>
  <si>
    <t>60317</t>
  </si>
  <si>
    <t>60330</t>
  </si>
  <si>
    <t>60334</t>
  </si>
  <si>
    <t>60393</t>
  </si>
  <si>
    <t>60398</t>
  </si>
  <si>
    <t>60426</t>
  </si>
  <si>
    <t>60429</t>
  </si>
  <si>
    <t>60433</t>
  </si>
  <si>
    <t>60437</t>
  </si>
  <si>
    <t>60450</t>
  </si>
  <si>
    <t>60462</t>
  </si>
  <si>
    <t>60469</t>
  </si>
  <si>
    <t>60504</t>
  </si>
  <si>
    <t>60513</t>
  </si>
  <si>
    <t>60517</t>
  </si>
  <si>
    <t>60574</t>
  </si>
  <si>
    <t>60575</t>
  </si>
  <si>
    <t>60598</t>
  </si>
  <si>
    <t>60620</t>
  </si>
  <si>
    <t>60638</t>
  </si>
  <si>
    <t>60651</t>
  </si>
  <si>
    <t>60685</t>
  </si>
  <si>
    <t>60686</t>
  </si>
  <si>
    <t>60009</t>
  </si>
  <si>
    <t>60029</t>
  </si>
  <si>
    <t>60030</t>
  </si>
  <si>
    <t>60041</t>
  </si>
  <si>
    <t>60057</t>
  </si>
  <si>
    <t>60063</t>
  </si>
  <si>
    <t>60081</t>
  </si>
  <si>
    <t>60103</t>
  </si>
  <si>
    <t>60230</t>
  </si>
  <si>
    <t>60243</t>
  </si>
  <si>
    <t>60250</t>
  </si>
  <si>
    <t>60251</t>
  </si>
  <si>
    <t>60264</t>
  </si>
  <si>
    <t>60277</t>
  </si>
  <si>
    <t>60290</t>
  </si>
  <si>
    <t>60302</t>
  </si>
  <si>
    <t>60310</t>
  </si>
  <si>
    <t>60313</t>
  </si>
  <si>
    <t>60328</t>
  </si>
  <si>
    <t>60339</t>
  </si>
  <si>
    <t>60355</t>
  </si>
  <si>
    <t>60366</t>
  </si>
  <si>
    <t>60376</t>
  </si>
  <si>
    <t>60403</t>
  </si>
  <si>
    <t>60428</t>
  </si>
  <si>
    <t>60454</t>
  </si>
  <si>
    <t>60461</t>
  </si>
  <si>
    <t>60490</t>
  </si>
  <si>
    <t>60523</t>
  </si>
  <si>
    <t>60530</t>
  </si>
  <si>
    <t>60542</t>
  </si>
  <si>
    <t>60559</t>
  </si>
  <si>
    <t>60576</t>
  </si>
  <si>
    <t>60583</t>
  </si>
  <si>
    <t>60586</t>
  </si>
  <si>
    <t>60591</t>
  </si>
  <si>
    <t>60609</t>
  </si>
  <si>
    <t>60628</t>
  </si>
  <si>
    <t>60639</t>
  </si>
  <si>
    <t>60646</t>
  </si>
  <si>
    <t>60663</t>
  </si>
  <si>
    <t>60668</t>
  </si>
  <si>
    <t>60700</t>
  </si>
  <si>
    <t>60703</t>
  </si>
  <si>
    <t>60003</t>
  </si>
  <si>
    <t>60017</t>
  </si>
  <si>
    <t>60026</t>
  </si>
  <si>
    <t>60039</t>
  </si>
  <si>
    <t>60058</t>
  </si>
  <si>
    <t>60075</t>
  </si>
  <si>
    <t>60082</t>
  </si>
  <si>
    <t>60085</t>
  </si>
  <si>
    <t>60104</t>
  </si>
  <si>
    <t>60111</t>
  </si>
  <si>
    <t>60113</t>
  </si>
  <si>
    <t>60123</t>
  </si>
  <si>
    <t>60131</t>
  </si>
  <si>
    <t>60146</t>
  </si>
  <si>
    <t>60153</t>
  </si>
  <si>
    <t>60161</t>
  </si>
  <si>
    <t>60163</t>
  </si>
  <si>
    <t>60178</t>
  </si>
  <si>
    <t>60182</t>
  </si>
  <si>
    <t>60183</t>
  </si>
  <si>
    <t>60199</t>
  </si>
  <si>
    <t>60221</t>
  </si>
  <si>
    <t>60237</t>
  </si>
  <si>
    <t>60240</t>
  </si>
  <si>
    <t>60253</t>
  </si>
  <si>
    <t>60265</t>
  </si>
  <si>
    <t>60267</t>
  </si>
  <si>
    <t>60283</t>
  </si>
  <si>
    <t>60299</t>
  </si>
  <si>
    <t>60311</t>
  </si>
  <si>
    <t>60336</t>
  </si>
  <si>
    <t>60372</t>
  </si>
  <si>
    <t>60377</t>
  </si>
  <si>
    <t>60390</t>
  </si>
  <si>
    <t>60399</t>
  </si>
  <si>
    <t>60425</t>
  </si>
  <si>
    <t>60436</t>
  </si>
  <si>
    <t>60442</t>
  </si>
  <si>
    <t>60457</t>
  </si>
  <si>
    <t>60465</t>
  </si>
  <si>
    <t>60470</t>
  </si>
  <si>
    <t>60480</t>
  </si>
  <si>
    <t>60485</t>
  </si>
  <si>
    <t>60486</t>
  </si>
  <si>
    <t>60496</t>
  </si>
  <si>
    <t>60518</t>
  </si>
  <si>
    <t>60520</t>
  </si>
  <si>
    <t>60535</t>
  </si>
  <si>
    <t>60544</t>
  </si>
  <si>
    <t>60549</t>
  </si>
  <si>
    <t>60555</t>
  </si>
  <si>
    <t>60565</t>
  </si>
  <si>
    <t>60573</t>
  </si>
  <si>
    <t>60608</t>
  </si>
  <si>
    <t>60615</t>
  </si>
  <si>
    <t>60627</t>
  </si>
  <si>
    <t>60634</t>
  </si>
  <si>
    <t>60648</t>
  </si>
  <si>
    <t>60664</t>
  </si>
  <si>
    <t>60673</t>
  </si>
  <si>
    <t>60692</t>
  </si>
  <si>
    <t>60173</t>
  </si>
  <si>
    <t>60175</t>
  </si>
  <si>
    <t>60391</t>
  </si>
  <si>
    <t>60414</t>
  </si>
  <si>
    <t>60463</t>
  </si>
  <si>
    <t>60551</t>
  </si>
  <si>
    <t>60584</t>
  </si>
  <si>
    <t>60589</t>
  </si>
  <si>
    <t>60601</t>
  </si>
  <si>
    <t>60635</t>
  </si>
  <si>
    <t>60684</t>
  </si>
  <si>
    <t>60042</t>
  </si>
  <si>
    <t>60134</t>
  </si>
  <si>
    <t>60332</t>
  </si>
  <si>
    <t>60342</t>
  </si>
  <si>
    <t>60360</t>
  </si>
  <si>
    <t>60404</t>
  </si>
  <si>
    <t>60409</t>
  </si>
  <si>
    <t>60524</t>
  </si>
  <si>
    <t>60547</t>
  </si>
  <si>
    <t>60669</t>
  </si>
  <si>
    <t>60007</t>
  </si>
  <si>
    <t>60016</t>
  </si>
  <si>
    <t>60106</t>
  </si>
  <si>
    <t>60107</t>
  </si>
  <si>
    <t>60116</t>
  </si>
  <si>
    <t>60120</t>
  </si>
  <si>
    <t>60130</t>
  </si>
  <si>
    <t>60157</t>
  </si>
  <si>
    <t>60215</t>
  </si>
  <si>
    <t>60225</t>
  </si>
  <si>
    <t>60234</t>
  </si>
  <si>
    <t>60247</t>
  </si>
  <si>
    <t>60345</t>
  </si>
  <si>
    <t>60375</t>
  </si>
  <si>
    <t>60439</t>
  </si>
  <si>
    <t>60451</t>
  </si>
  <si>
    <t>60464</t>
  </si>
  <si>
    <t>60529</t>
  </si>
  <si>
    <t>60568</t>
  </si>
  <si>
    <t>60008</t>
  </si>
  <si>
    <t>60014</t>
  </si>
  <si>
    <t>60034</t>
  </si>
  <si>
    <t>60112</t>
  </si>
  <si>
    <t>60115</t>
  </si>
  <si>
    <t>60133</t>
  </si>
  <si>
    <t>60137</t>
  </si>
  <si>
    <t>60158</t>
  </si>
  <si>
    <t>60168</t>
  </si>
  <si>
    <t>60177</t>
  </si>
  <si>
    <t>60179</t>
  </si>
  <si>
    <t>60186</t>
  </si>
  <si>
    <t>60200</t>
  </si>
  <si>
    <t>60201</t>
  </si>
  <si>
    <t>60216</t>
  </si>
  <si>
    <t>60222</t>
  </si>
  <si>
    <t>60232</t>
  </si>
  <si>
    <t>60252</t>
  </si>
  <si>
    <t>60262</t>
  </si>
  <si>
    <t>60268</t>
  </si>
  <si>
    <t>60276</t>
  </si>
  <si>
    <t>60285</t>
  </si>
  <si>
    <t>60357</t>
  </si>
  <si>
    <t>60364</t>
  </si>
  <si>
    <t>60374</t>
  </si>
  <si>
    <t>60394</t>
  </si>
  <si>
    <t>60396</t>
  </si>
  <si>
    <t>60400</t>
  </si>
  <si>
    <t>60416</t>
  </si>
  <si>
    <t>60418</t>
  </si>
  <si>
    <t>60440</t>
  </si>
  <si>
    <t>60456</t>
  </si>
  <si>
    <t>60466</t>
  </si>
  <si>
    <t>60468</t>
  </si>
  <si>
    <t>60495</t>
  </si>
  <si>
    <t>60497</t>
  </si>
  <si>
    <t>60498</t>
  </si>
  <si>
    <t>60503</t>
  </si>
  <si>
    <t>60515</t>
  </si>
  <si>
    <t>60522</t>
  </si>
  <si>
    <t>60526</t>
  </si>
  <si>
    <t>60553</t>
  </si>
  <si>
    <t>60556</t>
  </si>
  <si>
    <t>60564</t>
  </si>
  <si>
    <t>60581</t>
  </si>
  <si>
    <t>60585</t>
  </si>
  <si>
    <t>60595</t>
  </si>
  <si>
    <t>60643</t>
  </si>
  <si>
    <t>60653</t>
  </si>
  <si>
    <t>60698</t>
  </si>
  <si>
    <t>60701</t>
  </si>
  <si>
    <t>60702</t>
  </si>
  <si>
    <t>60010</t>
  </si>
  <si>
    <t>60012</t>
  </si>
  <si>
    <t>60054</t>
  </si>
  <si>
    <t>60088</t>
  </si>
  <si>
    <t>60144</t>
  </si>
  <si>
    <t>60162</t>
  </si>
  <si>
    <t>60196</t>
  </si>
  <si>
    <t>60218</t>
  </si>
  <si>
    <t>60256</t>
  </si>
  <si>
    <t>60309</t>
  </si>
  <si>
    <t>60321</t>
  </si>
  <si>
    <t>60370</t>
  </si>
  <si>
    <t>60395</t>
  </si>
  <si>
    <t>60427</t>
  </si>
  <si>
    <t>60452</t>
  </si>
  <si>
    <t>60455</t>
  </si>
  <si>
    <t>60512</t>
  </si>
  <si>
    <t>60570</t>
  </si>
  <si>
    <t>60652</t>
  </si>
  <si>
    <t>60678</t>
  </si>
  <si>
    <t>60694</t>
  </si>
  <si>
    <t>60038</t>
  </si>
  <si>
    <t>60080</t>
  </si>
  <si>
    <t>60089</t>
  </si>
  <si>
    <t>60090</t>
  </si>
  <si>
    <t>60095</t>
  </si>
  <si>
    <t>60097</t>
  </si>
  <si>
    <t>60140</t>
  </si>
  <si>
    <t>60143</t>
  </si>
  <si>
    <t>60169</t>
  </si>
  <si>
    <t>60195</t>
  </si>
  <si>
    <t>60208</t>
  </si>
  <si>
    <t>60209</t>
  </si>
  <si>
    <t>60211</t>
  </si>
  <si>
    <t>60228</t>
  </si>
  <si>
    <t>60239</t>
  </si>
  <si>
    <t>60257</t>
  </si>
  <si>
    <t>60293</t>
  </si>
  <si>
    <t>60300</t>
  </si>
  <si>
    <t>60319</t>
  </si>
  <si>
    <t>60322</t>
  </si>
  <si>
    <t>60327</t>
  </si>
  <si>
    <t>60352</t>
  </si>
  <si>
    <t>60356</t>
  </si>
  <si>
    <t>60361</t>
  </si>
  <si>
    <t>60363</t>
  </si>
  <si>
    <t>60367</t>
  </si>
  <si>
    <t>60401</t>
  </si>
  <si>
    <t>60411</t>
  </si>
  <si>
    <t>60412</t>
  </si>
  <si>
    <t>60420</t>
  </si>
  <si>
    <t>60487</t>
  </si>
  <si>
    <t>60510</t>
  </si>
  <si>
    <t>60528</t>
  </si>
  <si>
    <t>60613</t>
  </si>
  <si>
    <t>60614</t>
  </si>
  <si>
    <t>60630</t>
  </si>
  <si>
    <t>60640</t>
  </si>
  <si>
    <t>60644</t>
  </si>
  <si>
    <t>60645</t>
  </si>
  <si>
    <t>60659</t>
  </si>
  <si>
    <t>60025</t>
  </si>
  <si>
    <t>60032</t>
  </si>
  <si>
    <t>60064</t>
  </si>
  <si>
    <t>60072</t>
  </si>
  <si>
    <t>60145</t>
  </si>
  <si>
    <t>60167</t>
  </si>
  <si>
    <t>60171</t>
  </si>
  <si>
    <t>60184</t>
  </si>
  <si>
    <t>60188</t>
  </si>
  <si>
    <t>60305</t>
  </si>
  <si>
    <t>60324</t>
  </si>
  <si>
    <t>60438</t>
  </si>
  <si>
    <t>60445</t>
  </si>
  <si>
    <t>60491</t>
  </si>
  <si>
    <t>60534</t>
  </si>
  <si>
    <t>60569</t>
  </si>
  <si>
    <t>60572</t>
  </si>
  <si>
    <t>60593</t>
  </si>
  <si>
    <t>60641</t>
  </si>
  <si>
    <t>60647</t>
  </si>
  <si>
    <t>60021</t>
  </si>
  <si>
    <t>60037</t>
  </si>
  <si>
    <t>60052</t>
  </si>
  <si>
    <t>60055</t>
  </si>
  <si>
    <t>60059</t>
  </si>
  <si>
    <t>60062</t>
  </si>
  <si>
    <t>60105</t>
  </si>
  <si>
    <t>60117</t>
  </si>
  <si>
    <t>60118</t>
  </si>
  <si>
    <t>60121</t>
  </si>
  <si>
    <t>60129</t>
  </si>
  <si>
    <t>60132</t>
  </si>
  <si>
    <t>60181</t>
  </si>
  <si>
    <t>60189</t>
  </si>
  <si>
    <t>60236</t>
  </si>
  <si>
    <t>60255</t>
  </si>
  <si>
    <t>60263</t>
  </si>
  <si>
    <t>60270</t>
  </si>
  <si>
    <t>60278</t>
  </si>
  <si>
    <t>60287</t>
  </si>
  <si>
    <t>60291</t>
  </si>
  <si>
    <t>60348</t>
  </si>
  <si>
    <t>60362</t>
  </si>
  <si>
    <t>60389</t>
  </si>
  <si>
    <t>60410</t>
  </si>
  <si>
    <t>60431</t>
  </si>
  <si>
    <t>60443</t>
  </si>
  <si>
    <t>60471</t>
  </si>
  <si>
    <t>60488</t>
  </si>
  <si>
    <t>60502</t>
  </si>
  <si>
    <t>60506</t>
  </si>
  <si>
    <t>60507</t>
  </si>
  <si>
    <t>60511</t>
  </si>
  <si>
    <t>60519</t>
  </si>
  <si>
    <t>60603</t>
  </si>
  <si>
    <t>60610</t>
  </si>
  <si>
    <t>60617</t>
  </si>
  <si>
    <t>60625</t>
  </si>
  <si>
    <t>60655</t>
  </si>
  <si>
    <t>60657</t>
  </si>
  <si>
    <t>60676</t>
  </si>
  <si>
    <t>60693</t>
  </si>
  <si>
    <t>60022</t>
  </si>
  <si>
    <t>60033</t>
  </si>
  <si>
    <t>60141</t>
  </si>
  <si>
    <t>60142</t>
  </si>
  <si>
    <t>60172</t>
  </si>
  <si>
    <t>60282</t>
  </si>
  <si>
    <t>60346</t>
  </si>
  <si>
    <t>60432</t>
  </si>
  <si>
    <t>60482</t>
  </si>
  <si>
    <t>60494</t>
  </si>
  <si>
    <t>60695</t>
  </si>
  <si>
    <t>60043</t>
  </si>
  <si>
    <t>60119</t>
  </si>
  <si>
    <t>60147</t>
  </si>
  <si>
    <t>60150</t>
  </si>
  <si>
    <t>60368</t>
  </si>
  <si>
    <t>60373</t>
  </si>
  <si>
    <t>60378</t>
  </si>
  <si>
    <t>60392</t>
  </si>
  <si>
    <t>60423</t>
  </si>
  <si>
    <t>60492</t>
  </si>
  <si>
    <t>60501</t>
  </si>
  <si>
    <t>60537</t>
  </si>
  <si>
    <t>60582</t>
  </si>
  <si>
    <t>60636</t>
  </si>
  <si>
    <t>60642</t>
  </si>
  <si>
    <t>60654</t>
  </si>
  <si>
    <t>60001</t>
  </si>
  <si>
    <t>60004</t>
  </si>
  <si>
    <t>60049</t>
  </si>
  <si>
    <t>60051</t>
  </si>
  <si>
    <t>60076</t>
  </si>
  <si>
    <t>60077</t>
  </si>
  <si>
    <t>60084</t>
  </si>
  <si>
    <t>60096</t>
  </si>
  <si>
    <t>60098</t>
  </si>
  <si>
    <t>60108</t>
  </si>
  <si>
    <t>60109</t>
  </si>
  <si>
    <t>60110</t>
  </si>
  <si>
    <t>60114</t>
  </si>
  <si>
    <t>60122</t>
  </si>
  <si>
    <t>60128</t>
  </si>
  <si>
    <t>60136</t>
  </si>
  <si>
    <t>60180</t>
  </si>
  <si>
    <t>60193</t>
  </si>
  <si>
    <t>60194</t>
  </si>
  <si>
    <t>60205</t>
  </si>
  <si>
    <t>60214</t>
  </si>
  <si>
    <t>60217</t>
  </si>
  <si>
    <t>60219</t>
  </si>
  <si>
    <t>60233</t>
  </si>
  <si>
    <t>60242</t>
  </si>
  <si>
    <t>60244</t>
  </si>
  <si>
    <t>60245</t>
  </si>
  <si>
    <t>60248</t>
  </si>
  <si>
    <t>60269</t>
  </si>
  <si>
    <t>60271</t>
  </si>
  <si>
    <t>60275</t>
  </si>
  <si>
    <t>60280</t>
  </si>
  <si>
    <t>60286</t>
  </si>
  <si>
    <t>60288</t>
  </si>
  <si>
    <t>60289</t>
  </si>
  <si>
    <t>60295</t>
  </si>
  <si>
    <t>60296</t>
  </si>
  <si>
    <t>60297</t>
  </si>
  <si>
    <t>60298</t>
  </si>
  <si>
    <t>60301</t>
  </si>
  <si>
    <t>60303</t>
  </si>
  <si>
    <t>60304</t>
  </si>
  <si>
    <t>60306</t>
  </si>
  <si>
    <t>60312</t>
  </si>
  <si>
    <t>60314</t>
  </si>
  <si>
    <t>60335</t>
  </si>
  <si>
    <t>60347</t>
  </si>
  <si>
    <t>60353</t>
  </si>
  <si>
    <t>60354</t>
  </si>
  <si>
    <t>60365</t>
  </si>
  <si>
    <t>60371</t>
  </si>
  <si>
    <t>60387</t>
  </si>
  <si>
    <t>60388</t>
  </si>
  <si>
    <t>60397</t>
  </si>
  <si>
    <t>60405</t>
  </si>
  <si>
    <t>60407</t>
  </si>
  <si>
    <t>60435</t>
  </si>
  <si>
    <t>60444</t>
  </si>
  <si>
    <t>60458</t>
  </si>
  <si>
    <t>60460</t>
  </si>
  <si>
    <t>60472</t>
  </si>
  <si>
    <t>60476</t>
  </si>
  <si>
    <t>60484</t>
  </si>
  <si>
    <t>60493</t>
  </si>
  <si>
    <t>60514</t>
  </si>
  <si>
    <t>60521</t>
  </si>
  <si>
    <t>60545</t>
  </si>
  <si>
    <t>60550</t>
  </si>
  <si>
    <t>60557</t>
  </si>
  <si>
    <t>60566</t>
  </si>
  <si>
    <t>60571</t>
  </si>
  <si>
    <t>60588</t>
  </si>
  <si>
    <t>60590</t>
  </si>
  <si>
    <t>60594</t>
  </si>
  <si>
    <t>60596</t>
  </si>
  <si>
    <t>60599</t>
  </si>
  <si>
    <t>60602</t>
  </si>
  <si>
    <t>60604</t>
  </si>
  <si>
    <t>60605</t>
  </si>
  <si>
    <t>60611</t>
  </si>
  <si>
    <t>60622</t>
  </si>
  <si>
    <t>60623</t>
  </si>
  <si>
    <t>60624</t>
  </si>
  <si>
    <t>60629</t>
  </si>
  <si>
    <t>60633</t>
  </si>
  <si>
    <t>60688</t>
  </si>
  <si>
    <t>60691</t>
  </si>
  <si>
    <t>60697</t>
  </si>
  <si>
    <t>60699</t>
  </si>
  <si>
    <t>60011</t>
  </si>
  <si>
    <t>60019</t>
  </si>
  <si>
    <t>60035</t>
  </si>
  <si>
    <t>60048</t>
  </si>
  <si>
    <t>60053</t>
  </si>
  <si>
    <t>60061</t>
  </si>
  <si>
    <t>60071</t>
  </si>
  <si>
    <t>60093</t>
  </si>
  <si>
    <t>60099</t>
  </si>
  <si>
    <t>60124</t>
  </si>
  <si>
    <t>60126</t>
  </si>
  <si>
    <t>60127</t>
  </si>
  <si>
    <t>60160</t>
  </si>
  <si>
    <t>60166</t>
  </si>
  <si>
    <t>60174</t>
  </si>
  <si>
    <t>60191</t>
  </si>
  <si>
    <t>60192</t>
  </si>
  <si>
    <t>60198</t>
  </si>
  <si>
    <t>60204</t>
  </si>
  <si>
    <t>60206</t>
  </si>
  <si>
    <t>60227</t>
  </si>
  <si>
    <t>60258</t>
  </si>
  <si>
    <t>60273</t>
  </si>
  <si>
    <t>60281</t>
  </si>
  <si>
    <t>60292</t>
  </si>
  <si>
    <t>60294</t>
  </si>
  <si>
    <t>60329</t>
  </si>
  <si>
    <t>60340</t>
  </si>
  <si>
    <t>60350</t>
  </si>
  <si>
    <t>60351</t>
  </si>
  <si>
    <t>60379</t>
  </si>
  <si>
    <t>60381</t>
  </si>
  <si>
    <t>60383</t>
  </si>
  <si>
    <t>60386</t>
  </si>
  <si>
    <t>60408</t>
  </si>
  <si>
    <t>60434</t>
  </si>
  <si>
    <t>60449</t>
  </si>
  <si>
    <t>60459</t>
  </si>
  <si>
    <t>60474</t>
  </si>
  <si>
    <t>60483</t>
  </si>
  <si>
    <t>60499</t>
  </si>
  <si>
    <t>60533</t>
  </si>
  <si>
    <t>60538</t>
  </si>
  <si>
    <t>60558</t>
  </si>
  <si>
    <t>60621</t>
  </si>
  <si>
    <t>60632</t>
  </si>
  <si>
    <t>60675</t>
  </si>
  <si>
    <t>60689</t>
  </si>
  <si>
    <t>60005</t>
  </si>
  <si>
    <t>60020</t>
  </si>
  <si>
    <t>60027</t>
  </si>
  <si>
    <t>60031</t>
  </si>
  <si>
    <t>60046</t>
  </si>
  <si>
    <t>60047</t>
  </si>
  <si>
    <t>60066</t>
  </si>
  <si>
    <t>60069</t>
  </si>
  <si>
    <t>60079</t>
  </si>
  <si>
    <t>60083</t>
  </si>
  <si>
    <t>60091</t>
  </si>
  <si>
    <t>60092</t>
  </si>
  <si>
    <t>60094</t>
  </si>
  <si>
    <t>60101</t>
  </si>
  <si>
    <t>60148</t>
  </si>
  <si>
    <t>60176</t>
  </si>
  <si>
    <t>60190</t>
  </si>
  <si>
    <t>60203</t>
  </si>
  <si>
    <t>60207</t>
  </si>
  <si>
    <t>60213</t>
  </si>
  <si>
    <t>60224</t>
  </si>
  <si>
    <t>60226</t>
  </si>
  <si>
    <t>60231</t>
  </si>
  <si>
    <t>60260</t>
  </si>
  <si>
    <t>60261</t>
  </si>
  <si>
    <t>60272</t>
  </si>
  <si>
    <t>60274</t>
  </si>
  <si>
    <t>60279</t>
  </si>
  <si>
    <t>60320</t>
  </si>
  <si>
    <t>60341</t>
  </si>
  <si>
    <t>60358</t>
  </si>
  <si>
    <t>60380</t>
  </si>
  <si>
    <t>60385</t>
  </si>
  <si>
    <t>60413</t>
  </si>
  <si>
    <t>60430</t>
  </si>
  <si>
    <t>60446</t>
  </si>
  <si>
    <t>60448</t>
  </si>
  <si>
    <t>60473</t>
  </si>
  <si>
    <t>60478</t>
  </si>
  <si>
    <t>60479</t>
  </si>
  <si>
    <t>60481</t>
  </si>
  <si>
    <t>60489</t>
  </si>
  <si>
    <t>60500</t>
  </si>
  <si>
    <t>60527</t>
  </si>
  <si>
    <t>60543</t>
  </si>
  <si>
    <t>60546</t>
  </si>
  <si>
    <t>60548</t>
  </si>
  <si>
    <t>60552</t>
  </si>
  <si>
    <t>60554</t>
  </si>
  <si>
    <t>60561</t>
  </si>
  <si>
    <t>60618</t>
  </si>
  <si>
    <t>60619</t>
  </si>
  <si>
    <t>60637</t>
  </si>
  <si>
    <t>60650</t>
  </si>
  <si>
    <t>60656</t>
  </si>
  <si>
    <t>60658</t>
  </si>
  <si>
    <t>60661</t>
  </si>
  <si>
    <t>60666</t>
  </si>
  <si>
    <t>60671</t>
  </si>
  <si>
    <t>60672</t>
  </si>
  <si>
    <t>60679</t>
  </si>
  <si>
    <t>60683</t>
  </si>
  <si>
    <t>60024</t>
  </si>
  <si>
    <t>60036</t>
  </si>
  <si>
    <t>60040</t>
  </si>
  <si>
    <t>60078</t>
  </si>
  <si>
    <t>60125</t>
  </si>
  <si>
    <t>60149</t>
  </si>
  <si>
    <t>60152</t>
  </si>
  <si>
    <t>60210</t>
  </si>
  <si>
    <t>60223</t>
  </si>
  <si>
    <t>60229</t>
  </si>
  <si>
    <t>60254</t>
  </si>
  <si>
    <t>60284</t>
  </si>
  <si>
    <t>60308</t>
  </si>
  <si>
    <t>60318</t>
  </si>
  <si>
    <t>60369</t>
  </si>
  <si>
    <t>60424</t>
  </si>
  <si>
    <t>60441</t>
  </si>
  <si>
    <t>60531</t>
  </si>
  <si>
    <t>60540</t>
  </si>
  <si>
    <t>60073</t>
  </si>
  <si>
    <t>60164</t>
  </si>
  <si>
    <t>60187</t>
  </si>
  <si>
    <t>60220</t>
  </si>
  <si>
    <t>60235</t>
  </si>
  <si>
    <t>60315</t>
  </si>
  <si>
    <t>60331</t>
  </si>
  <si>
    <t>60333</t>
  </si>
  <si>
    <t>60343</t>
  </si>
  <si>
    <t>60344</t>
  </si>
  <si>
    <t>60359</t>
  </si>
  <si>
    <t>60477</t>
  </si>
  <si>
    <t>60516</t>
  </si>
  <si>
    <t>60567</t>
  </si>
  <si>
    <t>60577</t>
  </si>
  <si>
    <t>60592</t>
  </si>
  <si>
    <t>60616</t>
  </si>
  <si>
    <t>60626</t>
  </si>
  <si>
    <t>60660</t>
  </si>
  <si>
    <t>60662</t>
  </si>
  <si>
    <t>60677</t>
  </si>
  <si>
    <t>60681</t>
  </si>
  <si>
    <t>60687</t>
  </si>
  <si>
    <t>60006</t>
  </si>
  <si>
    <t>60013</t>
  </si>
  <si>
    <t>60050</t>
  </si>
  <si>
    <t>60056</t>
  </si>
  <si>
    <t>60102</t>
  </si>
  <si>
    <t>60154</t>
  </si>
  <si>
    <t>60406</t>
  </si>
  <si>
    <t>60508</t>
  </si>
  <si>
    <t>60509</t>
  </si>
  <si>
    <t>60536</t>
  </si>
  <si>
    <t>60539</t>
  </si>
  <si>
    <t>60541</t>
  </si>
  <si>
    <t>60562</t>
  </si>
  <si>
    <t>60563</t>
  </si>
  <si>
    <t>60587</t>
  </si>
  <si>
    <t>60670</t>
  </si>
  <si>
    <t>60680</t>
  </si>
  <si>
    <t>62022</t>
  </si>
  <si>
    <t>62104</t>
  </si>
  <si>
    <t>62105</t>
  </si>
  <si>
    <t>62165</t>
  </si>
  <si>
    <t>62179</t>
  </si>
  <si>
    <t>62214</t>
  </si>
  <si>
    <t>62230</t>
  </si>
  <si>
    <t>62251</t>
  </si>
  <si>
    <t>62255</t>
  </si>
  <si>
    <t>62268</t>
  </si>
  <si>
    <t>62273</t>
  </si>
  <si>
    <t>62402</t>
  </si>
  <si>
    <t>62429</t>
  </si>
  <si>
    <t>62483</t>
  </si>
  <si>
    <t>62524</t>
  </si>
  <si>
    <t>62526</t>
  </si>
  <si>
    <t>62530</t>
  </si>
  <si>
    <t>62566</t>
  </si>
  <si>
    <t>62599</t>
  </si>
  <si>
    <t>62678</t>
  </si>
  <si>
    <t>62679</t>
  </si>
  <si>
    <t>62759</t>
  </si>
  <si>
    <t>62773</t>
  </si>
  <si>
    <t>62786</t>
  </si>
  <si>
    <t>62789</t>
  </si>
  <si>
    <t>62821</t>
  </si>
  <si>
    <t>62845</t>
  </si>
  <si>
    <t>62853</t>
  </si>
  <si>
    <t>62880</t>
  </si>
  <si>
    <t>62888</t>
  </si>
  <si>
    <t>62896</t>
  </si>
  <si>
    <t>62004</t>
  </si>
  <si>
    <t>62007</t>
  </si>
  <si>
    <t>62013</t>
  </si>
  <si>
    <t>62037</t>
  </si>
  <si>
    <t>62041</t>
  </si>
  <si>
    <t>62042</t>
  </si>
  <si>
    <t>62073</t>
  </si>
  <si>
    <t>62085</t>
  </si>
  <si>
    <t>62097</t>
  </si>
  <si>
    <t>62099</t>
  </si>
  <si>
    <t>62144</t>
  </si>
  <si>
    <t>62146</t>
  </si>
  <si>
    <t>62147</t>
  </si>
  <si>
    <t>62151</t>
  </si>
  <si>
    <t>62152</t>
  </si>
  <si>
    <t>62172</t>
  </si>
  <si>
    <t>62263</t>
  </si>
  <si>
    <t>62290</t>
  </si>
  <si>
    <t>62320</t>
  </si>
  <si>
    <t>62323</t>
  </si>
  <si>
    <t>62324</t>
  </si>
  <si>
    <t>62331</t>
  </si>
  <si>
    <t>62332</t>
  </si>
  <si>
    <t>62369</t>
  </si>
  <si>
    <t>62392</t>
  </si>
  <si>
    <t>62426</t>
  </si>
  <si>
    <t>62428</t>
  </si>
  <si>
    <t>62557</t>
  </si>
  <si>
    <t>62568</t>
  </si>
  <si>
    <t>62582</t>
  </si>
  <si>
    <t>62589</t>
  </si>
  <si>
    <t>62609</t>
  </si>
  <si>
    <t>62611</t>
  </si>
  <si>
    <t>62689</t>
  </si>
  <si>
    <t>62712</t>
  </si>
  <si>
    <t>62714</t>
  </si>
  <si>
    <t>62718</t>
  </si>
  <si>
    <t>62744</t>
  </si>
  <si>
    <t>62753</t>
  </si>
  <si>
    <t>62761</t>
  </si>
  <si>
    <t>62764</t>
  </si>
  <si>
    <t>62810</t>
  </si>
  <si>
    <t>62817</t>
  </si>
  <si>
    <t>62869</t>
  </si>
  <si>
    <t>62873</t>
  </si>
  <si>
    <t>62892</t>
  </si>
  <si>
    <t>62002</t>
  </si>
  <si>
    <t>62005</t>
  </si>
  <si>
    <t>62006</t>
  </si>
  <si>
    <t>62064</t>
  </si>
  <si>
    <t>62068</t>
  </si>
  <si>
    <t>62079</t>
  </si>
  <si>
    <t>62080</t>
  </si>
  <si>
    <t>62082</t>
  </si>
  <si>
    <t>62093</t>
  </si>
  <si>
    <t>62096</t>
  </si>
  <si>
    <t>62103</t>
  </si>
  <si>
    <t>62117</t>
  </si>
  <si>
    <t>62121</t>
  </si>
  <si>
    <t>62122</t>
  </si>
  <si>
    <t>62129</t>
  </si>
  <si>
    <t>62131</t>
  </si>
  <si>
    <t>62181</t>
  </si>
  <si>
    <t>62185</t>
  </si>
  <si>
    <t>62189</t>
  </si>
  <si>
    <t>62223</t>
  </si>
  <si>
    <t>62248</t>
  </si>
  <si>
    <t>62259</t>
  </si>
  <si>
    <t>62272</t>
  </si>
  <si>
    <t>62285</t>
  </si>
  <si>
    <t>62306</t>
  </si>
  <si>
    <t>62326</t>
  </si>
  <si>
    <t>62341</t>
  </si>
  <si>
    <t>62343</t>
  </si>
  <si>
    <t>62353</t>
  </si>
  <si>
    <t>62374</t>
  </si>
  <si>
    <t>62375</t>
  </si>
  <si>
    <t>62387</t>
  </si>
  <si>
    <t>62406</t>
  </si>
  <si>
    <t>62410</t>
  </si>
  <si>
    <t>62421</t>
  </si>
  <si>
    <t>62422</t>
  </si>
  <si>
    <t>62440</t>
  </si>
  <si>
    <t>62493</t>
  </si>
  <si>
    <t>62494</t>
  </si>
  <si>
    <t>62515</t>
  </si>
  <si>
    <t>62561</t>
  </si>
  <si>
    <t>62572</t>
  </si>
  <si>
    <t>62591</t>
  </si>
  <si>
    <t>62593</t>
  </si>
  <si>
    <t>62594</t>
  </si>
  <si>
    <t>62597</t>
  </si>
  <si>
    <t>62608</t>
  </si>
  <si>
    <t>62619</t>
  </si>
  <si>
    <t>62672</t>
  </si>
  <si>
    <t>62708</t>
  </si>
  <si>
    <t>62715</t>
  </si>
  <si>
    <t>62731</t>
  </si>
  <si>
    <t>62733</t>
  </si>
  <si>
    <t>62754</t>
  </si>
  <si>
    <t>62776</t>
  </si>
  <si>
    <t>62777</t>
  </si>
  <si>
    <t>62800</t>
  </si>
  <si>
    <t>62829</t>
  </si>
  <si>
    <t>62830</t>
  </si>
  <si>
    <t>62839</t>
  </si>
  <si>
    <t>62840</t>
  </si>
  <si>
    <t>62855</t>
  </si>
  <si>
    <t>62876</t>
  </si>
  <si>
    <t>62909</t>
  </si>
  <si>
    <t>62018</t>
  </si>
  <si>
    <t>62046</t>
  </si>
  <si>
    <t>62050</t>
  </si>
  <si>
    <t>62069</t>
  </si>
  <si>
    <t>62090</t>
  </si>
  <si>
    <t>62100</t>
  </si>
  <si>
    <t>62138</t>
  </si>
  <si>
    <t>62142</t>
  </si>
  <si>
    <t>62150</t>
  </si>
  <si>
    <t>62157</t>
  </si>
  <si>
    <t>62175</t>
  </si>
  <si>
    <t>62177</t>
  </si>
  <si>
    <t>62183</t>
  </si>
  <si>
    <t>62204</t>
  </si>
  <si>
    <t>62212</t>
  </si>
  <si>
    <t>62219</t>
  </si>
  <si>
    <t>62220</t>
  </si>
  <si>
    <t>62222</t>
  </si>
  <si>
    <t>62236</t>
  </si>
  <si>
    <t>62275</t>
  </si>
  <si>
    <t>62282</t>
  </si>
  <si>
    <t>62335</t>
  </si>
  <si>
    <t>62357</t>
  </si>
  <si>
    <t>62365</t>
  </si>
  <si>
    <t>62382</t>
  </si>
  <si>
    <t>62388</t>
  </si>
  <si>
    <t>62395</t>
  </si>
  <si>
    <t>62398</t>
  </si>
  <si>
    <t>62447</t>
  </si>
  <si>
    <t>62449</t>
  </si>
  <si>
    <t>62461</t>
  </si>
  <si>
    <t>62470</t>
  </si>
  <si>
    <t>62481</t>
  </si>
  <si>
    <t>62501</t>
  </si>
  <si>
    <t>62521</t>
  </si>
  <si>
    <t>62522</t>
  </si>
  <si>
    <t>62538</t>
  </si>
  <si>
    <t>62541</t>
  </si>
  <si>
    <t>62547</t>
  </si>
  <si>
    <t>62549</t>
  </si>
  <si>
    <t>62550</t>
  </si>
  <si>
    <t>62551</t>
  </si>
  <si>
    <t>62552</t>
  </si>
  <si>
    <t>62556</t>
  </si>
  <si>
    <t>62596</t>
  </si>
  <si>
    <t>62605</t>
  </si>
  <si>
    <t>62625</t>
  </si>
  <si>
    <t>62635</t>
  </si>
  <si>
    <t>62647</t>
  </si>
  <si>
    <t>62661</t>
  </si>
  <si>
    <t>62677</t>
  </si>
  <si>
    <t>62690</t>
  </si>
  <si>
    <t>62700</t>
  </si>
  <si>
    <t>62719</t>
  </si>
  <si>
    <t>62723</t>
  </si>
  <si>
    <t>62743</t>
  </si>
  <si>
    <t>62745</t>
  </si>
  <si>
    <t>62749</t>
  </si>
  <si>
    <t>62768</t>
  </si>
  <si>
    <t>62783</t>
  </si>
  <si>
    <t>62787</t>
  </si>
  <si>
    <t>62824</t>
  </si>
  <si>
    <t>62828</t>
  </si>
  <si>
    <t>62834</t>
  </si>
  <si>
    <t>62850</t>
  </si>
  <si>
    <t>62868</t>
  </si>
  <si>
    <t>62871</t>
  </si>
  <si>
    <t>62872</t>
  </si>
  <si>
    <t>62890</t>
  </si>
  <si>
    <t>62039</t>
  </si>
  <si>
    <t>62081</t>
  </si>
  <si>
    <t>62106</t>
  </si>
  <si>
    <t>62128</t>
  </si>
  <si>
    <t>62145</t>
  </si>
  <si>
    <t>62164</t>
  </si>
  <si>
    <t>62173</t>
  </si>
  <si>
    <t>62184</t>
  </si>
  <si>
    <t>62192</t>
  </si>
  <si>
    <t>62240</t>
  </si>
  <si>
    <t>62280</t>
  </si>
  <si>
    <t>62284</t>
  </si>
  <si>
    <t>62298</t>
  </si>
  <si>
    <t>62317</t>
  </si>
  <si>
    <t>62319</t>
  </si>
  <si>
    <t>62355</t>
  </si>
  <si>
    <t>62358</t>
  </si>
  <si>
    <t>62383</t>
  </si>
  <si>
    <t>62384</t>
  </si>
  <si>
    <t>62405</t>
  </si>
  <si>
    <t>62414</t>
  </si>
  <si>
    <t>62424</t>
  </si>
  <si>
    <t>62469</t>
  </si>
  <si>
    <t>62476</t>
  </si>
  <si>
    <t>62484</t>
  </si>
  <si>
    <t>62559</t>
  </si>
  <si>
    <t>62612</t>
  </si>
  <si>
    <t>62627</t>
  </si>
  <si>
    <t>62638</t>
  </si>
  <si>
    <t>62639</t>
  </si>
  <si>
    <t>62646</t>
  </si>
  <si>
    <t>62650</t>
  </si>
  <si>
    <t>62660</t>
  </si>
  <si>
    <t>62671</t>
  </si>
  <si>
    <t>62673</t>
  </si>
  <si>
    <t>62680</t>
  </si>
  <si>
    <t>62697</t>
  </si>
  <si>
    <t>62703</t>
  </si>
  <si>
    <t>62709</t>
  </si>
  <si>
    <t>62728</t>
  </si>
  <si>
    <t>62734</t>
  </si>
  <si>
    <t>62739</t>
  </si>
  <si>
    <t>62780</t>
  </si>
  <si>
    <t>62781</t>
  </si>
  <si>
    <t>62782</t>
  </si>
  <si>
    <t>62825</t>
  </si>
  <si>
    <t>62858</t>
  </si>
  <si>
    <t>62864</t>
  </si>
  <si>
    <t>62865</t>
  </si>
  <si>
    <t>62015</t>
  </si>
  <si>
    <t>62016</t>
  </si>
  <si>
    <t>62044</t>
  </si>
  <si>
    <t>62094</t>
  </si>
  <si>
    <t>62108</t>
  </si>
  <si>
    <t>62116</t>
  </si>
  <si>
    <t>62124</t>
  </si>
  <si>
    <t>62176</t>
  </si>
  <si>
    <t>62196</t>
  </si>
  <si>
    <t>62201</t>
  </si>
  <si>
    <t>62206</t>
  </si>
  <si>
    <t>62207</t>
  </si>
  <si>
    <t>62231</t>
  </si>
  <si>
    <t>62233</t>
  </si>
  <si>
    <t>62241</t>
  </si>
  <si>
    <t>62261</t>
  </si>
  <si>
    <t>62289</t>
  </si>
  <si>
    <t>62312</t>
  </si>
  <si>
    <t>62315</t>
  </si>
  <si>
    <t>62318</t>
  </si>
  <si>
    <t>62354</t>
  </si>
  <si>
    <t>62390</t>
  </si>
  <si>
    <t>62460</t>
  </si>
  <si>
    <t>62472</t>
  </si>
  <si>
    <t>62496</t>
  </si>
  <si>
    <t>62499</t>
  </si>
  <si>
    <t>62527</t>
  </si>
  <si>
    <t>62535</t>
  </si>
  <si>
    <t>62554</t>
  </si>
  <si>
    <t>62571</t>
  </si>
  <si>
    <t>62585</t>
  </si>
  <si>
    <t>62588</t>
  </si>
  <si>
    <t>62602</t>
  </si>
  <si>
    <t>62610</t>
  </si>
  <si>
    <t>62688</t>
  </si>
  <si>
    <t>62698</t>
  </si>
  <si>
    <t>62742</t>
  </si>
  <si>
    <t>62752</t>
  </si>
  <si>
    <t>62799</t>
  </si>
  <si>
    <t>62815</t>
  </si>
  <si>
    <t>62826</t>
  </si>
  <si>
    <t>62832</t>
  </si>
  <si>
    <t>62849</t>
  </si>
  <si>
    <t>62866</t>
  </si>
  <si>
    <t>62870</t>
  </si>
  <si>
    <t>62887</t>
  </si>
  <si>
    <t>62014</t>
  </si>
  <si>
    <t>62040</t>
  </si>
  <si>
    <t>62053</t>
  </si>
  <si>
    <t>62067</t>
  </si>
  <si>
    <t>62087</t>
  </si>
  <si>
    <t>62095</t>
  </si>
  <si>
    <t>62139</t>
  </si>
  <si>
    <t>62153</t>
  </si>
  <si>
    <t>62205</t>
  </si>
  <si>
    <t>62225</t>
  </si>
  <si>
    <t>62254</t>
  </si>
  <si>
    <t>62265</t>
  </si>
  <si>
    <t>62267</t>
  </si>
  <si>
    <t>62288</t>
  </si>
  <si>
    <t>62295</t>
  </si>
  <si>
    <t>62297</t>
  </si>
  <si>
    <t>62304</t>
  </si>
  <si>
    <t>62325</t>
  </si>
  <si>
    <t>62327</t>
  </si>
  <si>
    <t>62336</t>
  </si>
  <si>
    <t>62403</t>
  </si>
  <si>
    <t>62423</t>
  </si>
  <si>
    <t>62452</t>
  </si>
  <si>
    <t>62458</t>
  </si>
  <si>
    <t>62471</t>
  </si>
  <si>
    <t>62485</t>
  </si>
  <si>
    <t>62525</t>
  </si>
  <si>
    <t>62543</t>
  </si>
  <si>
    <t>62567</t>
  </si>
  <si>
    <t>62569</t>
  </si>
  <si>
    <t>62592</t>
  </si>
  <si>
    <t>62595</t>
  </si>
  <si>
    <t>62618</t>
  </si>
  <si>
    <t>62622</t>
  </si>
  <si>
    <t>62681</t>
  </si>
  <si>
    <t>62684</t>
  </si>
  <si>
    <t>62691</t>
  </si>
  <si>
    <t>62696</t>
  </si>
  <si>
    <t>62704</t>
  </si>
  <si>
    <t>62721</t>
  </si>
  <si>
    <t>62757</t>
  </si>
  <si>
    <t>62760</t>
  </si>
  <si>
    <t>62765</t>
  </si>
  <si>
    <t>62772</t>
  </si>
  <si>
    <t>62792</t>
  </si>
  <si>
    <t>62811</t>
  </si>
  <si>
    <t>62812</t>
  </si>
  <si>
    <t>62819</t>
  </si>
  <si>
    <t>62827</t>
  </si>
  <si>
    <t>62875</t>
  </si>
  <si>
    <t>62901</t>
  </si>
  <si>
    <t>62902</t>
  </si>
  <si>
    <t>62904</t>
  </si>
  <si>
    <t>62017</t>
  </si>
  <si>
    <t>62021</t>
  </si>
  <si>
    <t>62026</t>
  </si>
  <si>
    <t>62062</t>
  </si>
  <si>
    <t>62066</t>
  </si>
  <si>
    <t>62102</t>
  </si>
  <si>
    <t>62123</t>
  </si>
  <si>
    <t>62127</t>
  </si>
  <si>
    <t>62134</t>
  </si>
  <si>
    <t>62168</t>
  </si>
  <si>
    <t>62202</t>
  </si>
  <si>
    <t>62209</t>
  </si>
  <si>
    <t>62227</t>
  </si>
  <si>
    <t>62246</t>
  </si>
  <si>
    <t>62247</t>
  </si>
  <si>
    <t>62256</t>
  </si>
  <si>
    <t>62257</t>
  </si>
  <si>
    <t>62293</t>
  </si>
  <si>
    <t>62296</t>
  </si>
  <si>
    <t>62302</t>
  </si>
  <si>
    <t>62359</t>
  </si>
  <si>
    <t>62364</t>
  </si>
  <si>
    <t>62437</t>
  </si>
  <si>
    <t>62453</t>
  </si>
  <si>
    <t>62463</t>
  </si>
  <si>
    <t>62466</t>
  </si>
  <si>
    <t>62492</t>
  </si>
  <si>
    <t>62533</t>
  </si>
  <si>
    <t>62545</t>
  </si>
  <si>
    <t>62562</t>
  </si>
  <si>
    <t>62565</t>
  </si>
  <si>
    <t>62648</t>
  </si>
  <si>
    <t>62659</t>
  </si>
  <si>
    <t>62670</t>
  </si>
  <si>
    <t>62682</t>
  </si>
  <si>
    <t>62685</t>
  </si>
  <si>
    <t>62710</t>
  </si>
  <si>
    <t>62725</t>
  </si>
  <si>
    <t>62726</t>
  </si>
  <si>
    <t>62729</t>
  </si>
  <si>
    <t>62738</t>
  </si>
  <si>
    <t>62762</t>
  </si>
  <si>
    <t>62790</t>
  </si>
  <si>
    <t>62823</t>
  </si>
  <si>
    <t>62843</t>
  </si>
  <si>
    <t>62844</t>
  </si>
  <si>
    <t>62862</t>
  </si>
  <si>
    <t>62886</t>
  </si>
  <si>
    <t>62903</t>
  </si>
  <si>
    <t>62009</t>
  </si>
  <si>
    <t>62011</t>
  </si>
  <si>
    <t>62012</t>
  </si>
  <si>
    <t>62027</t>
  </si>
  <si>
    <t>62030</t>
  </si>
  <si>
    <t>62045</t>
  </si>
  <si>
    <t>62063</t>
  </si>
  <si>
    <t>62070</t>
  </si>
  <si>
    <t>62072</t>
  </si>
  <si>
    <t>62074</t>
  </si>
  <si>
    <t>62084</t>
  </si>
  <si>
    <t>62086</t>
  </si>
  <si>
    <t>62091</t>
  </si>
  <si>
    <t>62092</t>
  </si>
  <si>
    <t>62111</t>
  </si>
  <si>
    <t>62112</t>
  </si>
  <si>
    <t>62113</t>
  </si>
  <si>
    <t>62115</t>
  </si>
  <si>
    <t>62118</t>
  </si>
  <si>
    <t>62130</t>
  </si>
  <si>
    <t>62135</t>
  </si>
  <si>
    <t>62198</t>
  </si>
  <si>
    <t>62199</t>
  </si>
  <si>
    <t>62208</t>
  </si>
  <si>
    <t>62211</t>
  </si>
  <si>
    <t>62216</t>
  </si>
  <si>
    <t>62221</t>
  </si>
  <si>
    <t>62242</t>
  </si>
  <si>
    <t>62243</t>
  </si>
  <si>
    <t>62253</t>
  </si>
  <si>
    <t>62266</t>
  </si>
  <si>
    <t>62279</t>
  </si>
  <si>
    <t>62316</t>
  </si>
  <si>
    <t>62322</t>
  </si>
  <si>
    <t>62347</t>
  </si>
  <si>
    <t>62362</t>
  </si>
  <si>
    <t>62363</t>
  </si>
  <si>
    <t>62368</t>
  </si>
  <si>
    <t>62372</t>
  </si>
  <si>
    <t>62378</t>
  </si>
  <si>
    <t>62379</t>
  </si>
  <si>
    <t>62385</t>
  </si>
  <si>
    <t>62389</t>
  </si>
  <si>
    <t>62399</t>
  </si>
  <si>
    <t>62404</t>
  </si>
  <si>
    <t>62409</t>
  </si>
  <si>
    <t>62415</t>
  </si>
  <si>
    <t>62418</t>
  </si>
  <si>
    <t>62425</t>
  </si>
  <si>
    <t>62430</t>
  </si>
  <si>
    <t>62434</t>
  </si>
  <si>
    <t>62438</t>
  </si>
  <si>
    <t>62459</t>
  </si>
  <si>
    <t>62465</t>
  </si>
  <si>
    <t>62475</t>
  </si>
  <si>
    <t>62477</t>
  </si>
  <si>
    <t>62490</t>
  </si>
  <si>
    <t>62507</t>
  </si>
  <si>
    <t>62511</t>
  </si>
  <si>
    <t>62536</t>
  </si>
  <si>
    <t>62537</t>
  </si>
  <si>
    <t>62542</t>
  </si>
  <si>
    <t>62544</t>
  </si>
  <si>
    <t>62574</t>
  </si>
  <si>
    <t>62578</t>
  </si>
  <si>
    <t>62579</t>
  </si>
  <si>
    <t>62583</t>
  </si>
  <si>
    <t>62586</t>
  </si>
  <si>
    <t>62629</t>
  </si>
  <si>
    <t>62630</t>
  </si>
  <si>
    <t>62640</t>
  </si>
  <si>
    <t>62649</t>
  </si>
  <si>
    <t>62651</t>
  </si>
  <si>
    <t>62663</t>
  </si>
  <si>
    <t>62664</t>
  </si>
  <si>
    <t>62694</t>
  </si>
  <si>
    <t>62695</t>
  </si>
  <si>
    <t>62741</t>
  </si>
  <si>
    <t>62778</t>
  </si>
  <si>
    <t>62779</t>
  </si>
  <si>
    <t>62784</t>
  </si>
  <si>
    <t>62785</t>
  </si>
  <si>
    <t>62796</t>
  </si>
  <si>
    <t>62798</t>
  </si>
  <si>
    <t>62802</t>
  </si>
  <si>
    <t>62804</t>
  </si>
  <si>
    <t>62814</t>
  </si>
  <si>
    <t>62816</t>
  </si>
  <si>
    <t>62820</t>
  </si>
  <si>
    <t>62856</t>
  </si>
  <si>
    <t>62857</t>
  </si>
  <si>
    <t>62860</t>
  </si>
  <si>
    <t>62874</t>
  </si>
  <si>
    <t>62877</t>
  </si>
  <si>
    <t>62878</t>
  </si>
  <si>
    <t>62879</t>
  </si>
  <si>
    <t>62036</t>
  </si>
  <si>
    <t>62047</t>
  </si>
  <si>
    <t>62058</t>
  </si>
  <si>
    <t>62060</t>
  </si>
  <si>
    <t>62061</t>
  </si>
  <si>
    <t>62071</t>
  </si>
  <si>
    <t>62101</t>
  </si>
  <si>
    <t>62109</t>
  </si>
  <si>
    <t>62114</t>
  </si>
  <si>
    <t>62137</t>
  </si>
  <si>
    <t>62143</t>
  </si>
  <si>
    <t>62154</t>
  </si>
  <si>
    <t>62158</t>
  </si>
  <si>
    <t>62163</t>
  </si>
  <si>
    <t>62166</t>
  </si>
  <si>
    <t>62171</t>
  </si>
  <si>
    <t>62180</t>
  </si>
  <si>
    <t>62182</t>
  </si>
  <si>
    <t>62187</t>
  </si>
  <si>
    <t>62210</t>
  </si>
  <si>
    <t>62234</t>
  </si>
  <si>
    <t>62238</t>
  </si>
  <si>
    <t>62258</t>
  </si>
  <si>
    <t>62260</t>
  </si>
  <si>
    <t>62283</t>
  </si>
  <si>
    <t>62299</t>
  </si>
  <si>
    <t>62301</t>
  </si>
  <si>
    <t>62303</t>
  </si>
  <si>
    <t>62333</t>
  </si>
  <si>
    <t>62337</t>
  </si>
  <si>
    <t>62339</t>
  </si>
  <si>
    <t>62340</t>
  </si>
  <si>
    <t>62342</t>
  </si>
  <si>
    <t>62344</t>
  </si>
  <si>
    <t>62345</t>
  </si>
  <si>
    <t>62346</t>
  </si>
  <si>
    <t>62348</t>
  </si>
  <si>
    <t>62352</t>
  </si>
  <si>
    <t>62361</t>
  </si>
  <si>
    <t>62367</t>
  </si>
  <si>
    <t>62370</t>
  </si>
  <si>
    <t>62381</t>
  </si>
  <si>
    <t>62396</t>
  </si>
  <si>
    <t>62411</t>
  </si>
  <si>
    <t>62416</t>
  </si>
  <si>
    <t>62433</t>
  </si>
  <si>
    <t>62435</t>
  </si>
  <si>
    <t>62436</t>
  </si>
  <si>
    <t>62442</t>
  </si>
  <si>
    <t>62450</t>
  </si>
  <si>
    <t>62451</t>
  </si>
  <si>
    <t>62462</t>
  </si>
  <si>
    <t>62467</t>
  </si>
  <si>
    <t>62468</t>
  </si>
  <si>
    <t>62513</t>
  </si>
  <si>
    <t>62514</t>
  </si>
  <si>
    <t>62518</t>
  </si>
  <si>
    <t>62519</t>
  </si>
  <si>
    <t>62539</t>
  </si>
  <si>
    <t>62553</t>
  </si>
  <si>
    <t>62558</t>
  </si>
  <si>
    <t>62576</t>
  </si>
  <si>
    <t>62577</t>
  </si>
  <si>
    <t>62580</t>
  </si>
  <si>
    <t>62581</t>
  </si>
  <si>
    <t>62590</t>
  </si>
  <si>
    <t>62600</t>
  </si>
  <si>
    <t>62601</t>
  </si>
  <si>
    <t>62607</t>
  </si>
  <si>
    <t>62616</t>
  </si>
  <si>
    <t>62631</t>
  </si>
  <si>
    <t>62633</t>
  </si>
  <si>
    <t>62641</t>
  </si>
  <si>
    <t>62652</t>
  </si>
  <si>
    <t>62655</t>
  </si>
  <si>
    <t>62665</t>
  </si>
  <si>
    <t>62668</t>
  </si>
  <si>
    <t>62669</t>
  </si>
  <si>
    <t>62683</t>
  </si>
  <si>
    <t>62686</t>
  </si>
  <si>
    <t>62717</t>
  </si>
  <si>
    <t>62722</t>
  </si>
  <si>
    <t>62732</t>
  </si>
  <si>
    <t>62740</t>
  </si>
  <si>
    <t>62763</t>
  </si>
  <si>
    <t>62767</t>
  </si>
  <si>
    <t>62791</t>
  </si>
  <si>
    <t>62795</t>
  </si>
  <si>
    <t>62797</t>
  </si>
  <si>
    <t>62805</t>
  </si>
  <si>
    <t>62808</t>
  </si>
  <si>
    <t>62809</t>
  </si>
  <si>
    <t>62813</t>
  </si>
  <si>
    <t>62818</t>
  </si>
  <si>
    <t>62822</t>
  </si>
  <si>
    <t>62831</t>
  </si>
  <si>
    <t>62833</t>
  </si>
  <si>
    <t>62835</t>
  </si>
  <si>
    <t>62838</t>
  </si>
  <si>
    <t>62859</t>
  </si>
  <si>
    <t>62881</t>
  </si>
  <si>
    <t>62883</t>
  </si>
  <si>
    <t>62891</t>
  </si>
  <si>
    <t>80810</t>
  </si>
  <si>
    <t>62023</t>
  </si>
  <si>
    <t>62028</t>
  </si>
  <si>
    <t>62029</t>
  </si>
  <si>
    <t>62034</t>
  </si>
  <si>
    <t>62035</t>
  </si>
  <si>
    <t>62048</t>
  </si>
  <si>
    <t>62049</t>
  </si>
  <si>
    <t>62051</t>
  </si>
  <si>
    <t>62077</t>
  </si>
  <si>
    <t>62083</t>
  </si>
  <si>
    <t>62119</t>
  </si>
  <si>
    <t>62120</t>
  </si>
  <si>
    <t>62126</t>
  </si>
  <si>
    <t>62132</t>
  </si>
  <si>
    <t>62141</t>
  </si>
  <si>
    <t>62162</t>
  </si>
  <si>
    <t>62178</t>
  </si>
  <si>
    <t>62188</t>
  </si>
  <si>
    <t>62190</t>
  </si>
  <si>
    <t>62194</t>
  </si>
  <si>
    <t>62195</t>
  </si>
  <si>
    <t>62197</t>
  </si>
  <si>
    <t>62200</t>
  </si>
  <si>
    <t>62217</t>
  </si>
  <si>
    <t>62218</t>
  </si>
  <si>
    <t>62224</t>
  </si>
  <si>
    <t>62232</t>
  </si>
  <si>
    <t>62252</t>
  </si>
  <si>
    <t>62262</t>
  </si>
  <si>
    <t>62269</t>
  </si>
  <si>
    <t>62270</t>
  </si>
  <si>
    <t>62276</t>
  </si>
  <si>
    <t>62278</t>
  </si>
  <si>
    <t>62286</t>
  </si>
  <si>
    <t>62310</t>
  </si>
  <si>
    <t>62313</t>
  </si>
  <si>
    <t>62314</t>
  </si>
  <si>
    <t>62328</t>
  </si>
  <si>
    <t>62330</t>
  </si>
  <si>
    <t>62349</t>
  </si>
  <si>
    <t>62350</t>
  </si>
  <si>
    <t>62356</t>
  </si>
  <si>
    <t>62366</t>
  </si>
  <si>
    <t>62373</t>
  </si>
  <si>
    <t>62376</t>
  </si>
  <si>
    <t>62377</t>
  </si>
  <si>
    <t>62391</t>
  </si>
  <si>
    <t>62400</t>
  </si>
  <si>
    <t>62401</t>
  </si>
  <si>
    <t>62407</t>
  </si>
  <si>
    <t>62441</t>
  </si>
  <si>
    <t>62443</t>
  </si>
  <si>
    <t>62445</t>
  </si>
  <si>
    <t>62454</t>
  </si>
  <si>
    <t>62456</t>
  </si>
  <si>
    <t>62457</t>
  </si>
  <si>
    <t>62473</t>
  </si>
  <si>
    <t>62479</t>
  </si>
  <si>
    <t>62480</t>
  </si>
  <si>
    <t>62486</t>
  </si>
  <si>
    <t>62489</t>
  </si>
  <si>
    <t>62500</t>
  </si>
  <si>
    <t>62508</t>
  </si>
  <si>
    <t>62509</t>
  </si>
  <si>
    <t>62512</t>
  </si>
  <si>
    <t>62516</t>
  </si>
  <si>
    <t>62517</t>
  </si>
  <si>
    <t>62520</t>
  </si>
  <si>
    <t>62529</t>
  </si>
  <si>
    <t>62532</t>
  </si>
  <si>
    <t>62540</t>
  </si>
  <si>
    <t>62555</t>
  </si>
  <si>
    <t>62564</t>
  </si>
  <si>
    <t>62584</t>
  </si>
  <si>
    <t>62606</t>
  </si>
  <si>
    <t>62617</t>
  </si>
  <si>
    <t>62620</t>
  </si>
  <si>
    <t>62626</t>
  </si>
  <si>
    <t>62632</t>
  </si>
  <si>
    <t>62642</t>
  </si>
  <si>
    <t>62676</t>
  </si>
  <si>
    <t>62693</t>
  </si>
  <si>
    <t>62701</t>
  </si>
  <si>
    <t>62706</t>
  </si>
  <si>
    <t>62713</t>
  </si>
  <si>
    <t>62720</t>
  </si>
  <si>
    <t>62727</t>
  </si>
  <si>
    <t>62735</t>
  </si>
  <si>
    <t>62747</t>
  </si>
  <si>
    <t>62750</t>
  </si>
  <si>
    <t>62770</t>
  </si>
  <si>
    <t>62836</t>
  </si>
  <si>
    <t>62841</t>
  </si>
  <si>
    <t>62846</t>
  </si>
  <si>
    <t>62847</t>
  </si>
  <si>
    <t>62848</t>
  </si>
  <si>
    <t>62851</t>
  </si>
  <si>
    <t>62863</t>
  </si>
  <si>
    <t>62885</t>
  </si>
  <si>
    <t>62900</t>
  </si>
  <si>
    <t>62020</t>
  </si>
  <si>
    <t>62031</t>
  </si>
  <si>
    <t>62038</t>
  </si>
  <si>
    <t>62059</t>
  </si>
  <si>
    <t>62076</t>
  </si>
  <si>
    <t>62078</t>
  </si>
  <si>
    <t>62156</t>
  </si>
  <si>
    <t>62161</t>
  </si>
  <si>
    <t>62167</t>
  </si>
  <si>
    <t>62174</t>
  </si>
  <si>
    <t>62191</t>
  </si>
  <si>
    <t>62203</t>
  </si>
  <si>
    <t>62307</t>
  </si>
  <si>
    <t>62334</t>
  </si>
  <si>
    <t>62397</t>
  </si>
  <si>
    <t>62412</t>
  </si>
  <si>
    <t>62432</t>
  </si>
  <si>
    <t>62439</t>
  </si>
  <si>
    <t>62455</t>
  </si>
  <si>
    <t>62488</t>
  </si>
  <si>
    <t>62506</t>
  </si>
  <si>
    <t>62531</t>
  </si>
  <si>
    <t>62614</t>
  </si>
  <si>
    <t>62654</t>
  </si>
  <si>
    <t>62657</t>
  </si>
  <si>
    <t>62716</t>
  </si>
  <si>
    <t>62769</t>
  </si>
  <si>
    <t>62775</t>
  </si>
  <si>
    <t>62148</t>
  </si>
  <si>
    <t>62215</t>
  </si>
  <si>
    <t>62249</t>
  </si>
  <si>
    <t>62250</t>
  </si>
  <si>
    <t>62274</t>
  </si>
  <si>
    <t>62277</t>
  </si>
  <si>
    <t>62321</t>
  </si>
  <si>
    <t>62427</t>
  </si>
  <si>
    <t>62497</t>
  </si>
  <si>
    <t>62587</t>
  </si>
  <si>
    <t>62624</t>
  </si>
  <si>
    <t>62637</t>
  </si>
  <si>
    <t>62724</t>
  </si>
  <si>
    <t>62907</t>
  </si>
  <si>
    <t>62001</t>
  </si>
  <si>
    <t>62003</t>
  </si>
  <si>
    <t>62019</t>
  </si>
  <si>
    <t>62032</t>
  </si>
  <si>
    <t>62033</t>
  </si>
  <si>
    <t>62065</t>
  </si>
  <si>
    <t>62107</t>
  </si>
  <si>
    <t>62133</t>
  </si>
  <si>
    <t>62170</t>
  </si>
  <si>
    <t>62186</t>
  </si>
  <si>
    <t>62213</t>
  </si>
  <si>
    <t>62291</t>
  </si>
  <si>
    <t>62311</t>
  </si>
  <si>
    <t>62351</t>
  </si>
  <si>
    <t>62371</t>
  </si>
  <si>
    <t>62380</t>
  </si>
  <si>
    <t>62386</t>
  </si>
  <si>
    <t>62413</t>
  </si>
  <si>
    <t>62464</t>
  </si>
  <si>
    <t>62498</t>
  </si>
  <si>
    <t>62510</t>
  </si>
  <si>
    <t>62523</t>
  </si>
  <si>
    <t>62528</t>
  </si>
  <si>
    <t>62563</t>
  </si>
  <si>
    <t>62570</t>
  </si>
  <si>
    <t>62573</t>
  </si>
  <si>
    <t>62628</t>
  </si>
  <si>
    <t>62666</t>
  </si>
  <si>
    <t>62737</t>
  </si>
  <si>
    <t>62771</t>
  </si>
  <si>
    <t>62793</t>
  </si>
  <si>
    <t>62801</t>
  </si>
  <si>
    <t>62842</t>
  </si>
  <si>
    <t>62854</t>
  </si>
  <si>
    <t>62861</t>
  </si>
  <si>
    <t>62895</t>
  </si>
  <si>
    <t>62025</t>
  </si>
  <si>
    <t>62052</t>
  </si>
  <si>
    <t>62054</t>
  </si>
  <si>
    <t>62056</t>
  </si>
  <si>
    <t>62089</t>
  </si>
  <si>
    <t>62125</t>
  </si>
  <si>
    <t>62329</t>
  </si>
  <si>
    <t>62444</t>
  </si>
  <si>
    <t>62487</t>
  </si>
  <si>
    <t>62503</t>
  </si>
  <si>
    <t>62505</t>
  </si>
  <si>
    <t>62546</t>
  </si>
  <si>
    <t>62560</t>
  </si>
  <si>
    <t>62636</t>
  </si>
  <si>
    <t>62705</t>
  </si>
  <si>
    <t>62711</t>
  </si>
  <si>
    <t>62751</t>
  </si>
  <si>
    <t>62806</t>
  </si>
  <si>
    <t>62867</t>
  </si>
  <si>
    <t>62889</t>
  </si>
  <si>
    <t>62899</t>
  </si>
  <si>
    <t>62075</t>
  </si>
  <si>
    <t>62160</t>
  </si>
  <si>
    <t>62235</t>
  </si>
  <si>
    <t>62237</t>
  </si>
  <si>
    <t>62264</t>
  </si>
  <si>
    <t>62281</t>
  </si>
  <si>
    <t>62300</t>
  </si>
  <si>
    <t>62446</t>
  </si>
  <si>
    <t>62448</t>
  </si>
  <si>
    <t>62474</t>
  </si>
  <si>
    <t>62603</t>
  </si>
  <si>
    <t>62604</t>
  </si>
  <si>
    <t>62643</t>
  </si>
  <si>
    <t>62653</t>
  </si>
  <si>
    <t>62658</t>
  </si>
  <si>
    <t>62667</t>
  </si>
  <si>
    <t>62746</t>
  </si>
  <si>
    <t>62755</t>
  </si>
  <si>
    <t>62758</t>
  </si>
  <si>
    <t>62893</t>
  </si>
  <si>
    <t>62894</t>
  </si>
  <si>
    <t>62908</t>
  </si>
  <si>
    <t>62057</t>
  </si>
  <si>
    <t>62393</t>
  </si>
  <si>
    <t>62598</t>
  </si>
  <si>
    <t>62621</t>
  </si>
  <si>
    <t>62623</t>
  </si>
  <si>
    <t>62634</t>
  </si>
  <si>
    <t>62645</t>
  </si>
  <si>
    <t>62662</t>
  </si>
  <si>
    <t>62699</t>
  </si>
  <si>
    <t>62730</t>
  </si>
  <si>
    <t>62748</t>
  </si>
  <si>
    <t>62756</t>
  </si>
  <si>
    <t>62766</t>
  </si>
  <si>
    <t>62852</t>
  </si>
  <si>
    <t>62906</t>
  </si>
  <si>
    <t>62008</t>
  </si>
  <si>
    <t>62010</t>
  </si>
  <si>
    <t>62024</t>
  </si>
  <si>
    <t>62055</t>
  </si>
  <si>
    <t>62088</t>
  </si>
  <si>
    <t>62140</t>
  </si>
  <si>
    <t>62149</t>
  </si>
  <si>
    <t>62155</t>
  </si>
  <si>
    <t>62169</t>
  </si>
  <si>
    <t>62228</t>
  </si>
  <si>
    <t>62229</t>
  </si>
  <si>
    <t>62245</t>
  </si>
  <si>
    <t>62271</t>
  </si>
  <si>
    <t>62292</t>
  </si>
  <si>
    <t>62308</t>
  </si>
  <si>
    <t>62309</t>
  </si>
  <si>
    <t>62419</t>
  </si>
  <si>
    <t>62478</t>
  </si>
  <si>
    <t>62495</t>
  </si>
  <si>
    <t>62504</t>
  </si>
  <si>
    <t>62534</t>
  </si>
  <si>
    <t>62613</t>
  </si>
  <si>
    <t>62644</t>
  </si>
  <si>
    <t>62656</t>
  </si>
  <si>
    <t>62674</t>
  </si>
  <si>
    <t>62675</t>
  </si>
  <si>
    <t>62692</t>
  </si>
  <si>
    <t>62702</t>
  </si>
  <si>
    <t>62788</t>
  </si>
  <si>
    <t>62794</t>
  </si>
  <si>
    <t>62803</t>
  </si>
  <si>
    <t>62837</t>
  </si>
  <si>
    <t>62882</t>
  </si>
  <si>
    <t>62897</t>
  </si>
  <si>
    <t>62898</t>
  </si>
  <si>
    <t>62905</t>
  </si>
  <si>
    <t>62043</t>
  </si>
  <si>
    <t>62193</t>
  </si>
  <si>
    <t>62239</t>
  </si>
  <si>
    <t>62244</t>
  </si>
  <si>
    <t>62360</t>
  </si>
  <si>
    <t>62408</t>
  </si>
  <si>
    <t>62548</t>
  </si>
  <si>
    <t>62615</t>
  </si>
  <si>
    <t>62774</t>
  </si>
  <si>
    <t>80014</t>
  </si>
  <si>
    <t>80015</t>
  </si>
  <si>
    <t>80017</t>
  </si>
  <si>
    <t>80054</t>
  </si>
  <si>
    <t>80088</t>
  </si>
  <si>
    <t>80102</t>
  </si>
  <si>
    <t>80115</t>
  </si>
  <si>
    <t>80128</t>
  </si>
  <si>
    <t>80141</t>
  </si>
  <si>
    <t>80150</t>
  </si>
  <si>
    <t>80154</t>
  </si>
  <si>
    <t>80177</t>
  </si>
  <si>
    <t>80199</t>
  </si>
  <si>
    <t>80204</t>
  </si>
  <si>
    <t>80239</t>
  </si>
  <si>
    <t>80240</t>
  </si>
  <si>
    <t>80258</t>
  </si>
  <si>
    <t>80271</t>
  </si>
  <si>
    <t>80275</t>
  </si>
  <si>
    <t>80294</t>
  </si>
  <si>
    <t>80298</t>
  </si>
  <si>
    <t>80307</t>
  </si>
  <si>
    <t>80312</t>
  </si>
  <si>
    <t>80313</t>
  </si>
  <si>
    <t>80314</t>
  </si>
  <si>
    <t>80378</t>
  </si>
  <si>
    <t>80397</t>
  </si>
  <si>
    <t>80401</t>
  </si>
  <si>
    <t>80404</t>
  </si>
  <si>
    <t>80413</t>
  </si>
  <si>
    <t>80418</t>
  </si>
  <si>
    <t>80428</t>
  </si>
  <si>
    <t>80430</t>
  </si>
  <si>
    <t>80434</t>
  </si>
  <si>
    <t>80435</t>
  </si>
  <si>
    <t>80438</t>
  </si>
  <si>
    <t>80472</t>
  </si>
  <si>
    <t>80475</t>
  </si>
  <si>
    <t>80487</t>
  </si>
  <si>
    <t>80490</t>
  </si>
  <si>
    <t>80516</t>
  </si>
  <si>
    <t>80521</t>
  </si>
  <si>
    <t>80536</t>
  </si>
  <si>
    <t>80538</t>
  </si>
  <si>
    <t>80552</t>
  </si>
  <si>
    <t>80557</t>
  </si>
  <si>
    <t>80601</t>
  </si>
  <si>
    <t>80620</t>
  </si>
  <si>
    <t>80629</t>
  </si>
  <si>
    <t>80664</t>
  </si>
  <si>
    <t>80677</t>
  </si>
  <si>
    <t>80679</t>
  </si>
  <si>
    <t>80695</t>
  </si>
  <si>
    <t>80737</t>
  </si>
  <si>
    <t>80747</t>
  </si>
  <si>
    <t>80748</t>
  </si>
  <si>
    <t>80762</t>
  </si>
  <si>
    <t>80801</t>
  </si>
  <si>
    <t>80802</t>
  </si>
  <si>
    <t>80812</t>
  </si>
  <si>
    <t>80002</t>
  </si>
  <si>
    <t>80033</t>
  </si>
  <si>
    <t>80058</t>
  </si>
  <si>
    <t>80067</t>
  </si>
  <si>
    <t>80080</t>
  </si>
  <si>
    <t>80090</t>
  </si>
  <si>
    <t>80116</t>
  </si>
  <si>
    <t>80162</t>
  </si>
  <si>
    <t>80186</t>
  </si>
  <si>
    <t>80189</t>
  </si>
  <si>
    <t>80191</t>
  </si>
  <si>
    <t>80194</t>
  </si>
  <si>
    <t>80247</t>
  </si>
  <si>
    <t>80288</t>
  </si>
  <si>
    <t>80304</t>
  </si>
  <si>
    <t>80320</t>
  </si>
  <si>
    <t>80325</t>
  </si>
  <si>
    <t>80335</t>
  </si>
  <si>
    <t>80339</t>
  </si>
  <si>
    <t>80342</t>
  </si>
  <si>
    <t>80347</t>
  </si>
  <si>
    <t>80353</t>
  </si>
  <si>
    <t>80400</t>
  </si>
  <si>
    <t>80409</t>
  </si>
  <si>
    <t>80417</t>
  </si>
  <si>
    <t>80432</t>
  </si>
  <si>
    <t>80481</t>
  </si>
  <si>
    <t>80509</t>
  </si>
  <si>
    <t>80520</t>
  </si>
  <si>
    <t>80524</t>
  </si>
  <si>
    <t>80551</t>
  </si>
  <si>
    <t>80617</t>
  </si>
  <si>
    <t>80621</t>
  </si>
  <si>
    <t>80644</t>
  </si>
  <si>
    <t>80646</t>
  </si>
  <si>
    <t>80647</t>
  </si>
  <si>
    <t>80680</t>
  </si>
  <si>
    <t>80682</t>
  </si>
  <si>
    <t>80741</t>
  </si>
  <si>
    <t>80781</t>
  </si>
  <si>
    <t>80789</t>
  </si>
  <si>
    <t>80814</t>
  </si>
  <si>
    <t>80823</t>
  </si>
  <si>
    <t>80824</t>
  </si>
  <si>
    <t>80006</t>
  </si>
  <si>
    <t>80009</t>
  </si>
  <si>
    <t>80025</t>
  </si>
  <si>
    <t>80030</t>
  </si>
  <si>
    <t>80087</t>
  </si>
  <si>
    <t>80109</t>
  </si>
  <si>
    <t>80118</t>
  </si>
  <si>
    <t>80133</t>
  </si>
  <si>
    <t>80145</t>
  </si>
  <si>
    <t>80147</t>
  </si>
  <si>
    <t>80149</t>
  </si>
  <si>
    <t>80155</t>
  </si>
  <si>
    <t>80167</t>
  </si>
  <si>
    <t>80200</t>
  </si>
  <si>
    <t>80215</t>
  </si>
  <si>
    <t>80221</t>
  </si>
  <si>
    <t>80222</t>
  </si>
  <si>
    <t>80228</t>
  </si>
  <si>
    <t>80244</t>
  </si>
  <si>
    <t>80248</t>
  </si>
  <si>
    <t>80249</t>
  </si>
  <si>
    <t>80250</t>
  </si>
  <si>
    <t>80281</t>
  </si>
  <si>
    <t>80290</t>
  </si>
  <si>
    <t>80303</t>
  </si>
  <si>
    <t>80327</t>
  </si>
  <si>
    <t>80331</t>
  </si>
  <si>
    <t>80332</t>
  </si>
  <si>
    <t>80333</t>
  </si>
  <si>
    <t>80344</t>
  </si>
  <si>
    <t>80371</t>
  </si>
  <si>
    <t>80374</t>
  </si>
  <si>
    <t>80380</t>
  </si>
  <si>
    <t>80396</t>
  </si>
  <si>
    <t>80422</t>
  </si>
  <si>
    <t>80462</t>
  </si>
  <si>
    <t>80477</t>
  </si>
  <si>
    <t>80486</t>
  </si>
  <si>
    <t>80496</t>
  </si>
  <si>
    <t>80497</t>
  </si>
  <si>
    <t>80501</t>
  </si>
  <si>
    <t>80502</t>
  </si>
  <si>
    <t>80537</t>
  </si>
  <si>
    <t>80548</t>
  </si>
  <si>
    <t>80574</t>
  </si>
  <si>
    <t>80580</t>
  </si>
  <si>
    <t>80589</t>
  </si>
  <si>
    <t>80590</t>
  </si>
  <si>
    <t>80598</t>
  </si>
  <si>
    <t>80599</t>
  </si>
  <si>
    <t>80600</t>
  </si>
  <si>
    <t>80609</t>
  </si>
  <si>
    <t>80631</t>
  </si>
  <si>
    <t>80633</t>
  </si>
  <si>
    <t>80635</t>
  </si>
  <si>
    <t>80637</t>
  </si>
  <si>
    <t>80649</t>
  </si>
  <si>
    <t>80665</t>
  </si>
  <si>
    <t>80688</t>
  </si>
  <si>
    <t>80692</t>
  </si>
  <si>
    <t>80713</t>
  </si>
  <si>
    <t>80716</t>
  </si>
  <si>
    <t>80763</t>
  </si>
  <si>
    <t>80787</t>
  </si>
  <si>
    <t>80804</t>
  </si>
  <si>
    <t>80806</t>
  </si>
  <si>
    <t>80808</t>
  </si>
  <si>
    <t>80815</t>
  </si>
  <si>
    <t>80830</t>
  </si>
  <si>
    <t>80832</t>
  </si>
  <si>
    <t>80833</t>
  </si>
  <si>
    <t>80004</t>
  </si>
  <si>
    <t>80008</t>
  </si>
  <si>
    <t>80076</t>
  </si>
  <si>
    <t>80096</t>
  </si>
  <si>
    <t>80124</t>
  </si>
  <si>
    <t>80161</t>
  </si>
  <si>
    <t>80190</t>
  </si>
  <si>
    <t>80280</t>
  </si>
  <si>
    <t>80308</t>
  </si>
  <si>
    <t>80360</t>
  </si>
  <si>
    <t>80368</t>
  </si>
  <si>
    <t>80388</t>
  </si>
  <si>
    <t>80444</t>
  </si>
  <si>
    <t>80527</t>
  </si>
  <si>
    <t>80546</t>
  </si>
  <si>
    <t>80578</t>
  </si>
  <si>
    <t>80597</t>
  </si>
  <si>
    <t>80603</t>
  </si>
  <si>
    <t>80654</t>
  </si>
  <si>
    <t>80710</t>
  </si>
  <si>
    <t>80764</t>
  </si>
  <si>
    <t>80765</t>
  </si>
  <si>
    <t>80770</t>
  </si>
  <si>
    <t>80775</t>
  </si>
  <si>
    <t>80827</t>
  </si>
  <si>
    <t>80834</t>
  </si>
  <si>
    <t>80005</t>
  </si>
  <si>
    <t>80042</t>
  </si>
  <si>
    <t>80044</t>
  </si>
  <si>
    <t>80055</t>
  </si>
  <si>
    <t>80056</t>
  </si>
  <si>
    <t>80060</t>
  </si>
  <si>
    <t>80066</t>
  </si>
  <si>
    <t>80068</t>
  </si>
  <si>
    <t>80070</t>
  </si>
  <si>
    <t>80071</t>
  </si>
  <si>
    <t>80077</t>
  </si>
  <si>
    <t>80085</t>
  </si>
  <si>
    <t>80086</t>
  </si>
  <si>
    <t>80089</t>
  </si>
  <si>
    <t>80108</t>
  </si>
  <si>
    <t>80113</t>
  </si>
  <si>
    <t>80122</t>
  </si>
  <si>
    <t>80140</t>
  </si>
  <si>
    <t>80168</t>
  </si>
  <si>
    <t>80173</t>
  </si>
  <si>
    <t>80202</t>
  </si>
  <si>
    <t>80207</t>
  </si>
  <si>
    <t>80208</t>
  </si>
  <si>
    <t>80243</t>
  </si>
  <si>
    <t>80245</t>
  </si>
  <si>
    <t>80253</t>
  </si>
  <si>
    <t>80270</t>
  </si>
  <si>
    <t>80310</t>
  </si>
  <si>
    <t>80316</t>
  </si>
  <si>
    <t>80351</t>
  </si>
  <si>
    <t>80369</t>
  </si>
  <si>
    <t>80377</t>
  </si>
  <si>
    <t>80381</t>
  </si>
  <si>
    <t>80392</t>
  </si>
  <si>
    <t>80427</t>
  </si>
  <si>
    <t>80439</t>
  </si>
  <si>
    <t>80440</t>
  </si>
  <si>
    <t>80445</t>
  </si>
  <si>
    <t>80491</t>
  </si>
  <si>
    <t>80495</t>
  </si>
  <si>
    <t>80503</t>
  </si>
  <si>
    <t>80526</t>
  </si>
  <si>
    <t>80544</t>
  </si>
  <si>
    <t>80550</t>
  </si>
  <si>
    <t>80553</t>
  </si>
  <si>
    <t>80562</t>
  </si>
  <si>
    <t>80563</t>
  </si>
  <si>
    <t>80565</t>
  </si>
  <si>
    <t>80566</t>
  </si>
  <si>
    <t>80584</t>
  </si>
  <si>
    <t>80596</t>
  </si>
  <si>
    <t>80602</t>
  </si>
  <si>
    <t>80614</t>
  </si>
  <si>
    <t>80624</t>
  </si>
  <si>
    <t>80634</t>
  </si>
  <si>
    <t>80642</t>
  </si>
  <si>
    <t>80650</t>
  </si>
  <si>
    <t>80661</t>
  </si>
  <si>
    <t>80666</t>
  </si>
  <si>
    <t>80686</t>
  </si>
  <si>
    <t>80697</t>
  </si>
  <si>
    <t>80704</t>
  </si>
  <si>
    <t>80722</t>
  </si>
  <si>
    <t>80746</t>
  </si>
  <si>
    <t>80749</t>
  </si>
  <si>
    <t>80773</t>
  </si>
  <si>
    <t>80782</t>
  </si>
  <si>
    <t>80792</t>
  </si>
  <si>
    <t>80798</t>
  </si>
  <si>
    <t>80819</t>
  </si>
  <si>
    <t>80010</t>
  </si>
  <si>
    <t>80031</t>
  </si>
  <si>
    <t>80035</t>
  </si>
  <si>
    <t>80037</t>
  </si>
  <si>
    <t>80064</t>
  </si>
  <si>
    <t>80094</t>
  </si>
  <si>
    <t>80132</t>
  </si>
  <si>
    <t>80181</t>
  </si>
  <si>
    <t>80188</t>
  </si>
  <si>
    <t>80193</t>
  </si>
  <si>
    <t>80209</t>
  </si>
  <si>
    <t>80213</t>
  </si>
  <si>
    <t>80214</t>
  </si>
  <si>
    <t>80237</t>
  </si>
  <si>
    <t>80242</t>
  </si>
  <si>
    <t>80246</t>
  </si>
  <si>
    <t>80283</t>
  </si>
  <si>
    <t>80299</t>
  </si>
  <si>
    <t>80315</t>
  </si>
  <si>
    <t>80321</t>
  </si>
  <si>
    <t>80337</t>
  </si>
  <si>
    <t>80349</t>
  </si>
  <si>
    <t>80358</t>
  </si>
  <si>
    <t>80390</t>
  </si>
  <si>
    <t>80403</t>
  </si>
  <si>
    <t>80405</t>
  </si>
  <si>
    <t>80407</t>
  </si>
  <si>
    <t>80414</t>
  </si>
  <si>
    <t>80415</t>
  </si>
  <si>
    <t>80449</t>
  </si>
  <si>
    <t>80452</t>
  </si>
  <si>
    <t>80469</t>
  </si>
  <si>
    <t>80494</t>
  </si>
  <si>
    <t>80499</t>
  </si>
  <si>
    <t>80545</t>
  </si>
  <si>
    <t>80570</t>
  </si>
  <si>
    <t>80571</t>
  </si>
  <si>
    <t>80595</t>
  </si>
  <si>
    <t>80625</t>
  </si>
  <si>
    <t>80628</t>
  </si>
  <si>
    <t>80652</t>
  </si>
  <si>
    <t>80657</t>
  </si>
  <si>
    <t>80675</t>
  </si>
  <si>
    <t>80681</t>
  </si>
  <si>
    <t>80729</t>
  </si>
  <si>
    <t>80740</t>
  </si>
  <si>
    <t>80751</t>
  </si>
  <si>
    <t>80758</t>
  </si>
  <si>
    <t>80797</t>
  </si>
  <si>
    <t>80023</t>
  </si>
  <si>
    <t>80027</t>
  </si>
  <si>
    <t>80032</t>
  </si>
  <si>
    <t>80049</t>
  </si>
  <si>
    <t>80053</t>
  </si>
  <si>
    <t>80074</t>
  </si>
  <si>
    <t>80101</t>
  </si>
  <si>
    <t>80103</t>
  </si>
  <si>
    <t>80121</t>
  </si>
  <si>
    <t>80125</t>
  </si>
  <si>
    <t>80152</t>
  </si>
  <si>
    <t>80170</t>
  </si>
  <si>
    <t>80174</t>
  </si>
  <si>
    <t>80176</t>
  </si>
  <si>
    <t>80185</t>
  </si>
  <si>
    <t>80220</t>
  </si>
  <si>
    <t>80223</t>
  </si>
  <si>
    <t>80224</t>
  </si>
  <si>
    <t>80232</t>
  </si>
  <si>
    <t>80233</t>
  </si>
  <si>
    <t>80236</t>
  </si>
  <si>
    <t>80263</t>
  </si>
  <si>
    <t>80278</t>
  </si>
  <si>
    <t>80279</t>
  </si>
  <si>
    <t>80292</t>
  </si>
  <si>
    <t>80293</t>
  </si>
  <si>
    <t>80302</t>
  </si>
  <si>
    <t>80306</t>
  </si>
  <si>
    <t>80311</t>
  </si>
  <si>
    <t>80322</t>
  </si>
  <si>
    <t>80326</t>
  </si>
  <si>
    <t>80359</t>
  </si>
  <si>
    <t>80383</t>
  </si>
  <si>
    <t>80386</t>
  </si>
  <si>
    <t>80391</t>
  </si>
  <si>
    <t>80393</t>
  </si>
  <si>
    <t>80395</t>
  </si>
  <si>
    <t>80419</t>
  </si>
  <si>
    <t>80421</t>
  </si>
  <si>
    <t>80433</t>
  </si>
  <si>
    <t>80453</t>
  </si>
  <si>
    <t>80467</t>
  </si>
  <si>
    <t>80473</t>
  </si>
  <si>
    <t>80478</t>
  </si>
  <si>
    <t>80504</t>
  </si>
  <si>
    <t>80508</t>
  </si>
  <si>
    <t>80511</t>
  </si>
  <si>
    <t>80517</t>
  </si>
  <si>
    <t>80541</t>
  </si>
  <si>
    <t>80561</t>
  </si>
  <si>
    <t>80623</t>
  </si>
  <si>
    <t>80667</t>
  </si>
  <si>
    <t>80676</t>
  </si>
  <si>
    <t>80678</t>
  </si>
  <si>
    <t>80685</t>
  </si>
  <si>
    <t>80687</t>
  </si>
  <si>
    <t>80708</t>
  </si>
  <si>
    <t>80759</t>
  </si>
  <si>
    <t>80790</t>
  </si>
  <si>
    <t>80803</t>
  </si>
  <si>
    <t>80805</t>
  </si>
  <si>
    <t>80822</t>
  </si>
  <si>
    <t>02604</t>
  </si>
  <si>
    <t>80034</t>
  </si>
  <si>
    <t>80097</t>
  </si>
  <si>
    <t>80105</t>
  </si>
  <si>
    <t>80139</t>
  </si>
  <si>
    <t>80144</t>
  </si>
  <si>
    <t>80158</t>
  </si>
  <si>
    <t>80197</t>
  </si>
  <si>
    <t>80226</t>
  </si>
  <si>
    <t>80230</t>
  </si>
  <si>
    <t>80252</t>
  </si>
  <si>
    <t>80267</t>
  </si>
  <si>
    <t>80272</t>
  </si>
  <si>
    <t>80274</t>
  </si>
  <si>
    <t>80284</t>
  </si>
  <si>
    <t>80300</t>
  </si>
  <si>
    <t>80389</t>
  </si>
  <si>
    <t>80410</t>
  </si>
  <si>
    <t>80442</t>
  </si>
  <si>
    <t>80465</t>
  </si>
  <si>
    <t>80474</t>
  </si>
  <si>
    <t>80519</t>
  </si>
  <si>
    <t>80542</t>
  </si>
  <si>
    <t>80555</t>
  </si>
  <si>
    <t>80568</t>
  </si>
  <si>
    <t>80576</t>
  </si>
  <si>
    <t>80579</t>
  </si>
  <si>
    <t>80585</t>
  </si>
  <si>
    <t>80605</t>
  </si>
  <si>
    <t>80616</t>
  </si>
  <si>
    <t>80638</t>
  </si>
  <si>
    <t>80658</t>
  </si>
  <si>
    <t>80669</t>
  </si>
  <si>
    <t>80683</t>
  </si>
  <si>
    <t>80684</t>
  </si>
  <si>
    <t>80701</t>
  </si>
  <si>
    <t>80726</t>
  </si>
  <si>
    <t>80750</t>
  </si>
  <si>
    <t>80771</t>
  </si>
  <si>
    <t>80794</t>
  </si>
  <si>
    <t>80811</t>
  </si>
  <si>
    <t>80829</t>
  </si>
  <si>
    <t>80001</t>
  </si>
  <si>
    <t>80019</t>
  </si>
  <si>
    <t>80029</t>
  </si>
  <si>
    <t>80051</t>
  </si>
  <si>
    <t>80078</t>
  </si>
  <si>
    <t>80099</t>
  </si>
  <si>
    <t>80110</t>
  </si>
  <si>
    <t>80135</t>
  </si>
  <si>
    <t>80146</t>
  </si>
  <si>
    <t>80163</t>
  </si>
  <si>
    <t>80171</t>
  </si>
  <si>
    <t>80182</t>
  </si>
  <si>
    <t>80196</t>
  </si>
  <si>
    <t>80205</t>
  </si>
  <si>
    <t>80251</t>
  </si>
  <si>
    <t>80260</t>
  </si>
  <si>
    <t>80262</t>
  </si>
  <si>
    <t>80268</t>
  </si>
  <si>
    <t>80282</t>
  </si>
  <si>
    <t>80287</t>
  </si>
  <si>
    <t>80328</t>
  </si>
  <si>
    <t>80345</t>
  </si>
  <si>
    <t>80372</t>
  </si>
  <si>
    <t>80385</t>
  </si>
  <si>
    <t>80406</t>
  </si>
  <si>
    <t>80446</t>
  </si>
  <si>
    <t>80464</t>
  </si>
  <si>
    <t>80476</t>
  </si>
  <si>
    <t>80482</t>
  </si>
  <si>
    <t>80488</t>
  </si>
  <si>
    <t>80512</t>
  </si>
  <si>
    <t>80529</t>
  </si>
  <si>
    <t>80556</t>
  </si>
  <si>
    <t>80588</t>
  </si>
  <si>
    <t>80618</t>
  </si>
  <si>
    <t>80691</t>
  </si>
  <si>
    <t>80700</t>
  </si>
  <si>
    <t>80721</t>
  </si>
  <si>
    <t>80736</t>
  </si>
  <si>
    <t>80779</t>
  </si>
  <si>
    <t>80780</t>
  </si>
  <si>
    <t>80783</t>
  </si>
  <si>
    <t>80825</t>
  </si>
  <si>
    <t>80836</t>
  </si>
  <si>
    <t>80013</t>
  </si>
  <si>
    <t>80022</t>
  </si>
  <si>
    <t>80026</t>
  </si>
  <si>
    <t>80040</t>
  </si>
  <si>
    <t>80041</t>
  </si>
  <si>
    <t>80046</t>
  </si>
  <si>
    <t>80048</t>
  </si>
  <si>
    <t>80050</t>
  </si>
  <si>
    <t>80061</t>
  </si>
  <si>
    <t>80062</t>
  </si>
  <si>
    <t>80079</t>
  </si>
  <si>
    <t>80081</t>
  </si>
  <si>
    <t>80083</t>
  </si>
  <si>
    <t>80084</t>
  </si>
  <si>
    <t>80098</t>
  </si>
  <si>
    <t>80106</t>
  </si>
  <si>
    <t>80114</t>
  </si>
  <si>
    <t>80119</t>
  </si>
  <si>
    <t>80134</t>
  </si>
  <si>
    <t>80142</t>
  </si>
  <si>
    <t>80143</t>
  </si>
  <si>
    <t>80157</t>
  </si>
  <si>
    <t>80165</t>
  </si>
  <si>
    <t>80169</t>
  </si>
  <si>
    <t>80179</t>
  </si>
  <si>
    <t>80183</t>
  </si>
  <si>
    <t>80210</t>
  </si>
  <si>
    <t>80211</t>
  </si>
  <si>
    <t>80218</t>
  </si>
  <si>
    <t>80219</t>
  </si>
  <si>
    <t>80227</t>
  </si>
  <si>
    <t>80259</t>
  </si>
  <si>
    <t>80269</t>
  </si>
  <si>
    <t>80273</t>
  </si>
  <si>
    <t>80276</t>
  </si>
  <si>
    <t>80285</t>
  </si>
  <si>
    <t>80297</t>
  </si>
  <si>
    <t>80301</t>
  </si>
  <si>
    <t>80317</t>
  </si>
  <si>
    <t>80319</t>
  </si>
  <si>
    <t>80324</t>
  </si>
  <si>
    <t>80330</t>
  </si>
  <si>
    <t>80334</t>
  </si>
  <si>
    <t>80336</t>
  </si>
  <si>
    <t>80340</t>
  </si>
  <si>
    <t>80343</t>
  </si>
  <si>
    <t>80352</t>
  </si>
  <si>
    <t>80354</t>
  </si>
  <si>
    <t>80355</t>
  </si>
  <si>
    <t>80356</t>
  </si>
  <si>
    <t>80357</t>
  </si>
  <si>
    <t>80361</t>
  </si>
  <si>
    <t>80365</t>
  </si>
  <si>
    <t>80375</t>
  </si>
  <si>
    <t>80402</t>
  </si>
  <si>
    <t>80436</t>
  </si>
  <si>
    <t>80437</t>
  </si>
  <si>
    <t>80443</t>
  </si>
  <si>
    <t>80450</t>
  </si>
  <si>
    <t>80455</t>
  </si>
  <si>
    <t>80456</t>
  </si>
  <si>
    <t>80459</t>
  </si>
  <si>
    <t>80460</t>
  </si>
  <si>
    <t>80479</t>
  </si>
  <si>
    <t>80480</t>
  </si>
  <si>
    <t>80484</t>
  </si>
  <si>
    <t>80485</t>
  </si>
  <si>
    <t>80515</t>
  </si>
  <si>
    <t>80522</t>
  </si>
  <si>
    <t>80525</t>
  </si>
  <si>
    <t>80528</t>
  </si>
  <si>
    <t>80531</t>
  </si>
  <si>
    <t>80543</t>
  </si>
  <si>
    <t>80554</t>
  </si>
  <si>
    <t>80558</t>
  </si>
  <si>
    <t>80559</t>
  </si>
  <si>
    <t>80573</t>
  </si>
  <si>
    <t>80575</t>
  </si>
  <si>
    <t>80577</t>
  </si>
  <si>
    <t>80582</t>
  </si>
  <si>
    <t>80583</t>
  </si>
  <si>
    <t>80586</t>
  </si>
  <si>
    <t>80587</t>
  </si>
  <si>
    <t>80591</t>
  </si>
  <si>
    <t>80592</t>
  </si>
  <si>
    <t>80594</t>
  </si>
  <si>
    <t>80604</t>
  </si>
  <si>
    <t>80606</t>
  </si>
  <si>
    <t>80607</t>
  </si>
  <si>
    <t>80611</t>
  </si>
  <si>
    <t>80627</t>
  </si>
  <si>
    <t>80630</t>
  </si>
  <si>
    <t>80643</t>
  </si>
  <si>
    <t>80651</t>
  </si>
  <si>
    <t>80655</t>
  </si>
  <si>
    <t>80656</t>
  </si>
  <si>
    <t>80663</t>
  </si>
  <si>
    <t>80673</t>
  </si>
  <si>
    <t>80698</t>
  </si>
  <si>
    <t>80699</t>
  </si>
  <si>
    <t>80703</t>
  </si>
  <si>
    <t>80707</t>
  </si>
  <si>
    <t>80709</t>
  </si>
  <si>
    <t>80719</t>
  </si>
  <si>
    <t>80728</t>
  </si>
  <si>
    <t>80732</t>
  </si>
  <si>
    <t>80734</t>
  </si>
  <si>
    <t>80744</t>
  </si>
  <si>
    <t>80754</t>
  </si>
  <si>
    <t>80755</t>
  </si>
  <si>
    <t>80757</t>
  </si>
  <si>
    <t>80761</t>
  </si>
  <si>
    <t>80767</t>
  </si>
  <si>
    <t>80786</t>
  </si>
  <si>
    <t>80788</t>
  </si>
  <si>
    <t>80796</t>
  </si>
  <si>
    <t>80800</t>
  </si>
  <si>
    <t>80813</t>
  </si>
  <si>
    <t>80821</t>
  </si>
  <si>
    <t>80828</t>
  </si>
  <si>
    <t>80011</t>
  </si>
  <si>
    <t>80024</t>
  </si>
  <si>
    <t>80082</t>
  </si>
  <si>
    <t>80093</t>
  </si>
  <si>
    <t>80100</t>
  </si>
  <si>
    <t>80117</t>
  </si>
  <si>
    <t>80123</t>
  </si>
  <si>
    <t>80137</t>
  </si>
  <si>
    <t>80166</t>
  </si>
  <si>
    <t>80180</t>
  </si>
  <si>
    <t>80187</t>
  </si>
  <si>
    <t>80229</t>
  </si>
  <si>
    <t>80241</t>
  </si>
  <si>
    <t>80296</t>
  </si>
  <si>
    <t>80305</t>
  </si>
  <si>
    <t>80318</t>
  </si>
  <si>
    <t>80341</t>
  </si>
  <si>
    <t>80346</t>
  </si>
  <si>
    <t>80348</t>
  </si>
  <si>
    <t>80408</t>
  </si>
  <si>
    <t>80416</t>
  </si>
  <si>
    <t>80423</t>
  </si>
  <si>
    <t>80466</t>
  </si>
  <si>
    <t>80535</t>
  </si>
  <si>
    <t>80619</t>
  </si>
  <si>
    <t>80622</t>
  </si>
  <si>
    <t>80671</t>
  </si>
  <si>
    <t>80706</t>
  </si>
  <si>
    <t>80711</t>
  </si>
  <si>
    <t>80718</t>
  </si>
  <si>
    <t>80723</t>
  </si>
  <si>
    <t>80735</t>
  </si>
  <si>
    <t>80738</t>
  </si>
  <si>
    <t>80742</t>
  </si>
  <si>
    <t>80778</t>
  </si>
  <si>
    <t>80793</t>
  </si>
  <si>
    <t>80795</t>
  </si>
  <si>
    <t>80835</t>
  </si>
  <si>
    <t>80036</t>
  </si>
  <si>
    <t>80052</t>
  </si>
  <si>
    <t>80112</t>
  </si>
  <si>
    <t>80138</t>
  </si>
  <si>
    <t>80156</t>
  </si>
  <si>
    <t>80159</t>
  </si>
  <si>
    <t>80184</t>
  </si>
  <si>
    <t>80192</t>
  </si>
  <si>
    <t>80212</t>
  </si>
  <si>
    <t>80234</t>
  </si>
  <si>
    <t>80338</t>
  </si>
  <si>
    <t>80350</t>
  </si>
  <si>
    <t>80376</t>
  </si>
  <si>
    <t>80411</t>
  </si>
  <si>
    <t>80412</t>
  </si>
  <si>
    <t>80426</t>
  </si>
  <si>
    <t>80429</t>
  </si>
  <si>
    <t>80458</t>
  </si>
  <si>
    <t>80461</t>
  </si>
  <si>
    <t>80463</t>
  </si>
  <si>
    <t>80507</t>
  </si>
  <si>
    <t>80530</t>
  </si>
  <si>
    <t>80569</t>
  </si>
  <si>
    <t>80672</t>
  </si>
  <si>
    <t>80693</t>
  </si>
  <si>
    <t>80694</t>
  </si>
  <si>
    <t>80769</t>
  </si>
  <si>
    <t>80774</t>
  </si>
  <si>
    <t>80784</t>
  </si>
  <si>
    <t>80785</t>
  </si>
  <si>
    <t>80799</t>
  </si>
  <si>
    <t>80820</t>
  </si>
  <si>
    <t>80020</t>
  </si>
  <si>
    <t>80021</t>
  </si>
  <si>
    <t>80092</t>
  </si>
  <si>
    <t>80107</t>
  </si>
  <si>
    <t>80130</t>
  </si>
  <si>
    <t>80131</t>
  </si>
  <si>
    <t>80160</t>
  </si>
  <si>
    <t>80164</t>
  </si>
  <si>
    <t>80198</t>
  </si>
  <si>
    <t>80225</t>
  </si>
  <si>
    <t>80256</t>
  </si>
  <si>
    <t>80261</t>
  </si>
  <si>
    <t>80291</t>
  </si>
  <si>
    <t>80379</t>
  </si>
  <si>
    <t>80387</t>
  </si>
  <si>
    <t>80399</t>
  </si>
  <si>
    <t>80424</t>
  </si>
  <si>
    <t>80489</t>
  </si>
  <si>
    <t>80626</t>
  </si>
  <si>
    <t>80632</t>
  </si>
  <si>
    <t>80639</t>
  </si>
  <si>
    <t>80668</t>
  </si>
  <si>
    <t>80670</t>
  </si>
  <si>
    <t>80674</t>
  </si>
  <si>
    <t>80690</t>
  </si>
  <si>
    <t>80696</t>
  </si>
  <si>
    <t>80702</t>
  </si>
  <si>
    <t>80717</t>
  </si>
  <si>
    <t>80724</t>
  </si>
  <si>
    <t>80725</t>
  </si>
  <si>
    <t>80730</t>
  </si>
  <si>
    <t>80752</t>
  </si>
  <si>
    <t>80791</t>
  </si>
  <si>
    <t>80003</t>
  </si>
  <si>
    <t>80016</t>
  </si>
  <si>
    <t>80028</t>
  </si>
  <si>
    <t>80038</t>
  </si>
  <si>
    <t>80043</t>
  </si>
  <si>
    <t>80045</t>
  </si>
  <si>
    <t>80047</t>
  </si>
  <si>
    <t>80057</t>
  </si>
  <si>
    <t>80059</t>
  </si>
  <si>
    <t>80065</t>
  </si>
  <si>
    <t>80069</t>
  </si>
  <si>
    <t>80073</t>
  </si>
  <si>
    <t>80095</t>
  </si>
  <si>
    <t>80129</t>
  </si>
  <si>
    <t>80136</t>
  </si>
  <si>
    <t>80151</t>
  </si>
  <si>
    <t>80153</t>
  </si>
  <si>
    <t>80172</t>
  </si>
  <si>
    <t>80175</t>
  </si>
  <si>
    <t>80195</t>
  </si>
  <si>
    <t>80201</t>
  </si>
  <si>
    <t>80203</t>
  </si>
  <si>
    <t>80206</t>
  </si>
  <si>
    <t>80216</t>
  </si>
  <si>
    <t>80217</t>
  </si>
  <si>
    <t>80231</t>
  </si>
  <si>
    <t>80238</t>
  </si>
  <si>
    <t>80264</t>
  </si>
  <si>
    <t>80266</t>
  </si>
  <si>
    <t>80295</t>
  </si>
  <si>
    <t>80329</t>
  </si>
  <si>
    <t>80366</t>
  </si>
  <si>
    <t>80367</t>
  </si>
  <si>
    <t>80384</t>
  </si>
  <si>
    <t>80420</t>
  </si>
  <si>
    <t>80425</t>
  </si>
  <si>
    <t>80431</t>
  </si>
  <si>
    <t>80451</t>
  </si>
  <si>
    <t>80468</t>
  </si>
  <si>
    <t>80470</t>
  </si>
  <si>
    <t>80493</t>
  </si>
  <si>
    <t>80498</t>
  </si>
  <si>
    <t>80505</t>
  </si>
  <si>
    <t>80513</t>
  </si>
  <si>
    <t>80514</t>
  </si>
  <si>
    <t>80523</t>
  </si>
  <si>
    <t>80540</t>
  </si>
  <si>
    <t>80547</t>
  </si>
  <si>
    <t>80549</t>
  </si>
  <si>
    <t>80560</t>
  </si>
  <si>
    <t>80572</t>
  </si>
  <si>
    <t>80593</t>
  </si>
  <si>
    <t>80615</t>
  </si>
  <si>
    <t>80640</t>
  </si>
  <si>
    <t>80645</t>
  </si>
  <si>
    <t>80648</t>
  </si>
  <si>
    <t>80659</t>
  </si>
  <si>
    <t>80705</t>
  </si>
  <si>
    <t>80733</t>
  </si>
  <si>
    <t>80743</t>
  </si>
  <si>
    <t>80753</t>
  </si>
  <si>
    <t>80756</t>
  </si>
  <si>
    <t>80766</t>
  </si>
  <si>
    <t>80776</t>
  </si>
  <si>
    <t>80777</t>
  </si>
  <si>
    <t>80807</t>
  </si>
  <si>
    <t>80018</t>
  </si>
  <si>
    <t>80039</t>
  </si>
  <si>
    <t>80063</t>
  </si>
  <si>
    <t>80104</t>
  </si>
  <si>
    <t>80120</t>
  </si>
  <si>
    <t>80126</t>
  </si>
  <si>
    <t>80127</t>
  </si>
  <si>
    <t>80148</t>
  </si>
  <si>
    <t>80235</t>
  </si>
  <si>
    <t>80265</t>
  </si>
  <si>
    <t>80362</t>
  </si>
  <si>
    <t>80364</t>
  </si>
  <si>
    <t>80373</t>
  </si>
  <si>
    <t>80500</t>
  </si>
  <si>
    <t>80518</t>
  </si>
  <si>
    <t>80533</t>
  </si>
  <si>
    <t>80613</t>
  </si>
  <si>
    <t>80662</t>
  </si>
  <si>
    <t>80714</t>
  </si>
  <si>
    <t>80760</t>
  </si>
  <si>
    <t>80809</t>
  </si>
  <si>
    <t>80826</t>
  </si>
  <si>
    <t>Alaincourt</t>
  </si>
  <si>
    <t>Benay</t>
  </si>
  <si>
    <t>Berthenicourt</t>
  </si>
  <si>
    <t>Brissay-Choigny</t>
  </si>
  <si>
    <t>Brissy-Hamégicourt</t>
  </si>
  <si>
    <t>Cerizy</t>
  </si>
  <si>
    <t>Châtillon-sur-Oise</t>
  </si>
  <si>
    <t>Chevresis-Monceau</t>
  </si>
  <si>
    <t>Essigny-le-Grand</t>
  </si>
  <si>
    <t>La Ferté-Chevresis</t>
  </si>
  <si>
    <t>Gibercourt</t>
  </si>
  <si>
    <t>Hinacourt</t>
  </si>
  <si>
    <t>Itancourt</t>
  </si>
  <si>
    <t>Ly-Fontaine</t>
  </si>
  <si>
    <t>Mézières-sur-Oise</t>
  </si>
  <si>
    <t>Mont-d'Origny</t>
  </si>
  <si>
    <t>Moÿ-de-l'Aisne</t>
  </si>
  <si>
    <t>Neuvillette</t>
  </si>
  <si>
    <t>Origny-Sainte-Benoite</t>
  </si>
  <si>
    <t>Parpeville</t>
  </si>
  <si>
    <t>Pleine-Selve</t>
  </si>
  <si>
    <t>Regny</t>
  </si>
  <si>
    <t>Remigny</t>
  </si>
  <si>
    <t>Renansart</t>
  </si>
  <si>
    <t>Ribemont</t>
  </si>
  <si>
    <t>Séry-lès-Mézières</t>
  </si>
  <si>
    <t>Sissy</t>
  </si>
  <si>
    <t>Surfontaine</t>
  </si>
  <si>
    <t>Thenelles</t>
  </si>
  <si>
    <t>Urvillers</t>
  </si>
  <si>
    <t>Vendeuil</t>
  </si>
  <si>
    <t>Villers-le-Sec</t>
  </si>
  <si>
    <t>Arrancy</t>
  </si>
  <si>
    <t>Athies-sous-Laon</t>
  </si>
  <si>
    <t>Aulnois-sous-Laon</t>
  </si>
  <si>
    <t>Besny-et-Loizy</t>
  </si>
  <si>
    <t>Bièvres</t>
  </si>
  <si>
    <t>Bruyères-et-Montbérault</t>
  </si>
  <si>
    <t>Bucy-lès-Cerny</t>
  </si>
  <si>
    <t>Cerny-en-Laonnois</t>
  </si>
  <si>
    <t>Cerny-lès-Bucy</t>
  </si>
  <si>
    <t>Cessières</t>
  </si>
  <si>
    <t>Chambry</t>
  </si>
  <si>
    <t>Chamouille</t>
  </si>
  <si>
    <t>Chérêt</t>
  </si>
  <si>
    <t>Clacy-et-Thierret</t>
  </si>
  <si>
    <t>Colligis-Crandelain</t>
  </si>
  <si>
    <t>Crépy</t>
  </si>
  <si>
    <t>Eppes</t>
  </si>
  <si>
    <t>Festieux</t>
  </si>
  <si>
    <t>Laniscourt</t>
  </si>
  <si>
    <t>Laon</t>
  </si>
  <si>
    <t>Laval-en-Laonnois</t>
  </si>
  <si>
    <t>Lierval</t>
  </si>
  <si>
    <t>Martigny-Courpierre</t>
  </si>
  <si>
    <t>Molinchart</t>
  </si>
  <si>
    <t>Mons-en-Laonnois</t>
  </si>
  <si>
    <t>Montchâlons</t>
  </si>
  <si>
    <t>Monthenault</t>
  </si>
  <si>
    <t>Nouvion-le-Vineux</t>
  </si>
  <si>
    <t>Orgeval</t>
  </si>
  <si>
    <t>Parfondru</t>
  </si>
  <si>
    <t>Presles-et-Thierny</t>
  </si>
  <si>
    <t>Samoussy</t>
  </si>
  <si>
    <t>Vaucelles-et-Beffecourt</t>
  </si>
  <si>
    <t>Veslud</t>
  </si>
  <si>
    <t>Vivaise</t>
  </si>
  <si>
    <t>Vorges</t>
  </si>
  <si>
    <t>Anizy-le-Château</t>
  </si>
  <si>
    <t>Bassoles-Aulers</t>
  </si>
  <si>
    <t>Besmé</t>
  </si>
  <si>
    <t>Blérancourt</t>
  </si>
  <si>
    <t>Bourguignon-sous-Coucy</t>
  </si>
  <si>
    <t>Bourguignon-sous-Montbavin</t>
  </si>
  <si>
    <t>Brancourt-en-Laonnois</t>
  </si>
  <si>
    <t>Camelin</t>
  </si>
  <si>
    <t>Chaillevois</t>
  </si>
  <si>
    <t>Champs</t>
  </si>
  <si>
    <t>Coucy-le-Château-Auffrique</t>
  </si>
  <si>
    <t>Coucy-la-Ville</t>
  </si>
  <si>
    <t>Crécy-au-Mont</t>
  </si>
  <si>
    <t>Faucoucourt</t>
  </si>
  <si>
    <t>Folembray</t>
  </si>
  <si>
    <t>Guny</t>
  </si>
  <si>
    <t>Jumencourt</t>
  </si>
  <si>
    <t>Landricourt</t>
  </si>
  <si>
    <t>Leuilly-sous-Coucy</t>
  </si>
  <si>
    <t>Lizy</t>
  </si>
  <si>
    <t>Merlieux-et-Fouquerolles</t>
  </si>
  <si>
    <t>Montbavin</t>
  </si>
  <si>
    <t>Pinon</t>
  </si>
  <si>
    <t>Pont-Saint-Mard</t>
  </si>
  <si>
    <t>Prémontré</t>
  </si>
  <si>
    <t>Quincy-Basse</t>
  </si>
  <si>
    <t>Royaucourt-et-Chailvet</t>
  </si>
  <si>
    <t>Saint-Aubin</t>
  </si>
  <si>
    <t>Saint-Paul-aux-Bois</t>
  </si>
  <si>
    <t>Selens</t>
  </si>
  <si>
    <t>Septvaux</t>
  </si>
  <si>
    <t>Suzy</t>
  </si>
  <si>
    <t>Trosly-Loire</t>
  </si>
  <si>
    <t>Urcel</t>
  </si>
  <si>
    <t>Vauxaillon</t>
  </si>
  <si>
    <t>Verneuil-sous-Coucy</t>
  </si>
  <si>
    <t>Wissignicourt</t>
  </si>
  <si>
    <t>Abbécourt</t>
  </si>
  <si>
    <t>Achery</t>
  </si>
  <si>
    <t>Amigny-Rouy</t>
  </si>
  <si>
    <t>Andelain</t>
  </si>
  <si>
    <t>Anguilcourt-le-Sart</t>
  </si>
  <si>
    <t>Autreville</t>
  </si>
  <si>
    <t>Beaumont-en-Beine</t>
  </si>
  <si>
    <t>Beautor</t>
  </si>
  <si>
    <t>Bertaucourt-Epourdon</t>
  </si>
  <si>
    <t>Béthancourt-en-Vaux</t>
  </si>
  <si>
    <t>Bichancourt</t>
  </si>
  <si>
    <t>Brie</t>
  </si>
  <si>
    <t>Caillouël-Crépigny</t>
  </si>
  <si>
    <t>Caumont</t>
  </si>
  <si>
    <t>Charmes</t>
  </si>
  <si>
    <t>Chauny</t>
  </si>
  <si>
    <t>Commenchon</t>
  </si>
  <si>
    <t>Condren</t>
  </si>
  <si>
    <t>Courbes</t>
  </si>
  <si>
    <t>Danizy</t>
  </si>
  <si>
    <t>Deuillet</t>
  </si>
  <si>
    <t>La Fère</t>
  </si>
  <si>
    <t>Fourdrain</t>
  </si>
  <si>
    <t>Fressancourt</t>
  </si>
  <si>
    <t>Frières-Faillouël</t>
  </si>
  <si>
    <t>Guivry</t>
  </si>
  <si>
    <t>Liez</t>
  </si>
  <si>
    <t>Manicamp</t>
  </si>
  <si>
    <t>Marest-Dampcourt</t>
  </si>
  <si>
    <t>Mayot</t>
  </si>
  <si>
    <t>Mennessis</t>
  </si>
  <si>
    <t>Monceau-lès-Leups</t>
  </si>
  <si>
    <t>Neuflieux</t>
  </si>
  <si>
    <t>La Neuville-en-Beine</t>
  </si>
  <si>
    <t>Ognes</t>
  </si>
  <si>
    <t>Pierremande</t>
  </si>
  <si>
    <t>Quierzy</t>
  </si>
  <si>
    <t>Rogécourt</t>
  </si>
  <si>
    <t>Saint-Gobain</t>
  </si>
  <si>
    <t>Saint-Nicolas-aux-Bois</t>
  </si>
  <si>
    <t>Servais</t>
  </si>
  <si>
    <t>Sinceny</t>
  </si>
  <si>
    <t>Tergnier</t>
  </si>
  <si>
    <t>Travecy</t>
  </si>
  <si>
    <t>Ugny-le-Gay</t>
  </si>
  <si>
    <t>Versigny</t>
  </si>
  <si>
    <t>Villequier-Aumont</t>
  </si>
  <si>
    <t>Viry-Noureuil</t>
  </si>
  <si>
    <t>Annois</t>
  </si>
  <si>
    <t>Artemps</t>
  </si>
  <si>
    <t>Aubigny-aux-Kaisnes</t>
  </si>
  <si>
    <t>Bray-Saint-Christophe</t>
  </si>
  <si>
    <t>Castres</t>
  </si>
  <si>
    <t>Clastres</t>
  </si>
  <si>
    <t>Contescourt</t>
  </si>
  <si>
    <t>Cugny</t>
  </si>
  <si>
    <t>Dallon</t>
  </si>
  <si>
    <t>Dury</t>
  </si>
  <si>
    <t>Essigny-le-Petit</t>
  </si>
  <si>
    <t>Fayet</t>
  </si>
  <si>
    <t>Fieulaine</t>
  </si>
  <si>
    <t>Flavy-le-Martel</t>
  </si>
  <si>
    <t>Fonsomme</t>
  </si>
  <si>
    <t>Fontaine-lès-Clercs</t>
  </si>
  <si>
    <t>Fontaine-Notre-Dame</t>
  </si>
  <si>
    <t>Gauchy</t>
  </si>
  <si>
    <t>Grugies</t>
  </si>
  <si>
    <t>Happencourt</t>
  </si>
  <si>
    <t>Harly</t>
  </si>
  <si>
    <t>Homblières</t>
  </si>
  <si>
    <t>Jussy</t>
  </si>
  <si>
    <t>Lesdins</t>
  </si>
  <si>
    <t>Marcy</t>
  </si>
  <si>
    <t>Mesnil-Saint-Laurent</t>
  </si>
  <si>
    <t>Montescourt-Lizerolles</t>
  </si>
  <si>
    <t>Morcourt</t>
  </si>
  <si>
    <t>Neuville-Saint-Amand</t>
  </si>
  <si>
    <t>Ollezy</t>
  </si>
  <si>
    <t>Omissy</t>
  </si>
  <si>
    <t>Remaucourt</t>
  </si>
  <si>
    <t>Rouvroy</t>
  </si>
  <si>
    <t>Saint-Quentin</t>
  </si>
  <si>
    <t>Saint-Simon</t>
  </si>
  <si>
    <t>Seraucourt-le-Grand</t>
  </si>
  <si>
    <t>Sommette-Eaucourt</t>
  </si>
  <si>
    <t>Tugny-et-Pont</t>
  </si>
  <si>
    <t>Villers-Saint-Christophe</t>
  </si>
  <si>
    <t>Aisonville-et-Bernoville</t>
  </si>
  <si>
    <t>Audigny</t>
  </si>
  <si>
    <t>Bernot</t>
  </si>
  <si>
    <t>Chigny</t>
  </si>
  <si>
    <t>Crupilly</t>
  </si>
  <si>
    <t>Flavigny-le-Grand-et-Beaurain</t>
  </si>
  <si>
    <t>Grougis</t>
  </si>
  <si>
    <t>Guise</t>
  </si>
  <si>
    <t>Hannapes</t>
  </si>
  <si>
    <t>Hauteville</t>
  </si>
  <si>
    <t>Iron</t>
  </si>
  <si>
    <t>Lavaqueresse</t>
  </si>
  <si>
    <t>Lesquielles-Saint-Germain</t>
  </si>
  <si>
    <t>Macquigny</t>
  </si>
  <si>
    <t>Malzy</t>
  </si>
  <si>
    <t>Marly-Gomont</t>
  </si>
  <si>
    <t>Mennevret</t>
  </si>
  <si>
    <t>Molain</t>
  </si>
  <si>
    <t>Monceau-sur-Oise</t>
  </si>
  <si>
    <t>Noyales</t>
  </si>
  <si>
    <t>Oisy</t>
  </si>
  <si>
    <t>Proisy</t>
  </si>
  <si>
    <t>Proix</t>
  </si>
  <si>
    <t>Ribeauville</t>
  </si>
  <si>
    <t>Romery</t>
  </si>
  <si>
    <t>Saint-Martin-Rivière</t>
  </si>
  <si>
    <t>Tupigny</t>
  </si>
  <si>
    <t>Vadencourt</t>
  </si>
  <si>
    <t>La Vallée-Mulâtre</t>
  </si>
  <si>
    <t>Vaux-Andigny</t>
  </si>
  <si>
    <t>Vénérolles</t>
  </si>
  <si>
    <t>Grand-Verly</t>
  </si>
  <si>
    <t>Petit-Verly</t>
  </si>
  <si>
    <t>Villers-lès-Guise</t>
  </si>
  <si>
    <t>Wassigny</t>
  </si>
  <si>
    <t>Ambleny</t>
  </si>
  <si>
    <t>Ancienville</t>
  </si>
  <si>
    <t>Audignicourt</t>
  </si>
  <si>
    <t>Berny-Rivière</t>
  </si>
  <si>
    <t>Bieuxy</t>
  </si>
  <si>
    <t>Chouy</t>
  </si>
  <si>
    <t>Coeuvres-et-Valsery</t>
  </si>
  <si>
    <t>Corcy</t>
  </si>
  <si>
    <t>Coyolles</t>
  </si>
  <si>
    <t>Cutry</t>
  </si>
  <si>
    <t>Dammard</t>
  </si>
  <si>
    <t>Dampleux</t>
  </si>
  <si>
    <t>Dommiers</t>
  </si>
  <si>
    <t>Faverolles</t>
  </si>
  <si>
    <t>La Ferté-Milon</t>
  </si>
  <si>
    <t>Fleury</t>
  </si>
  <si>
    <t>Fontenoy</t>
  </si>
  <si>
    <t>Haramont</t>
  </si>
  <si>
    <t>Largny-sur-Automne</t>
  </si>
  <si>
    <t>Laversine</t>
  </si>
  <si>
    <t>Longpont</t>
  </si>
  <si>
    <t>Louâtre</t>
  </si>
  <si>
    <t>Macogny</t>
  </si>
  <si>
    <t>Marizy-Sainte-Geneviève</t>
  </si>
  <si>
    <t>Marizy-Saint-Mard</t>
  </si>
  <si>
    <t>Monnes</t>
  </si>
  <si>
    <t>Montgobert</t>
  </si>
  <si>
    <t>Montigny-Lengrain</t>
  </si>
  <si>
    <t>Morsain</t>
  </si>
  <si>
    <t>Mortefontaine</t>
  </si>
  <si>
    <t>Noroy-sur-Ourcq</t>
  </si>
  <si>
    <t>Nouvron-Vingré</t>
  </si>
  <si>
    <t>Oigny-en-Valois</t>
  </si>
  <si>
    <t>Passy-en-Valois</t>
  </si>
  <si>
    <t>Pernant</t>
  </si>
  <si>
    <t>Puiseux-en-Retz</t>
  </si>
  <si>
    <t>Ressons-le-Long</t>
  </si>
  <si>
    <t>Retheuil</t>
  </si>
  <si>
    <t>Saconin-et-Breuil</t>
  </si>
  <si>
    <t>Saint-Bandry</t>
  </si>
  <si>
    <t>Saint-Christophe-à-Berry</t>
  </si>
  <si>
    <t>Saint-Pierre-Aigle</t>
  </si>
  <si>
    <t>Silly-la-Poterie</t>
  </si>
  <si>
    <t>Soucy</t>
  </si>
  <si>
    <t>Taillefontaine</t>
  </si>
  <si>
    <t>Tartiers</t>
  </si>
  <si>
    <t>Troësnes</t>
  </si>
  <si>
    <t>Vassens</t>
  </si>
  <si>
    <t>Vézaponin</t>
  </si>
  <si>
    <t>Vic-sur-Aisne</t>
  </si>
  <si>
    <t>Villers-Cotterêts</t>
  </si>
  <si>
    <t>Villers-Hélon</t>
  </si>
  <si>
    <t>Vivières</t>
  </si>
  <si>
    <t>Armentières-sur-Ourcq</t>
  </si>
  <si>
    <t>Azy-sur-Marne</t>
  </si>
  <si>
    <t>Barzy-sur-Marne</t>
  </si>
  <si>
    <t>Belleau</t>
  </si>
  <si>
    <t>Beuvardes</t>
  </si>
  <si>
    <t>Bézu-Saint-Germain</t>
  </si>
  <si>
    <t>Blesmes</t>
  </si>
  <si>
    <t>Bonneil</t>
  </si>
  <si>
    <t>Bonnesvalyn</t>
  </si>
  <si>
    <t>Bouresches</t>
  </si>
  <si>
    <t>Brasles</t>
  </si>
  <si>
    <t>Brécy</t>
  </si>
  <si>
    <t>Brumetz</t>
  </si>
  <si>
    <t>Bruyères-sur-Fère</t>
  </si>
  <si>
    <t>Bussiares</t>
  </si>
  <si>
    <t>Celles-lès-Condé</t>
  </si>
  <si>
    <t>Le Charmel</t>
  </si>
  <si>
    <t>Chartèves</t>
  </si>
  <si>
    <t>Château-Thierry</t>
  </si>
  <si>
    <t>Chézy-en-Orxois</t>
  </si>
  <si>
    <t>Chierry</t>
  </si>
  <si>
    <t>Cierges</t>
  </si>
  <si>
    <t>Coincy</t>
  </si>
  <si>
    <t>Condé-en-Brie</t>
  </si>
  <si>
    <t>Connigis</t>
  </si>
  <si>
    <t>Coulonges-Cohan</t>
  </si>
  <si>
    <t>Courboin</t>
  </si>
  <si>
    <t>Courchamps</t>
  </si>
  <si>
    <t>Courmont</t>
  </si>
  <si>
    <t>Courtemont-Varennes</t>
  </si>
  <si>
    <t>Crézancy</t>
  </si>
  <si>
    <t>La Croix-sur-Ourcq</t>
  </si>
  <si>
    <t>Dravegny</t>
  </si>
  <si>
    <t>Essômes-sur-Marne</t>
  </si>
  <si>
    <t>Fère-en-Tardenois</t>
  </si>
  <si>
    <t>Fossoy</t>
  </si>
  <si>
    <t>Fresnes-en-Tardenois</t>
  </si>
  <si>
    <t>Gandelu</t>
  </si>
  <si>
    <t>Gland</t>
  </si>
  <si>
    <t>Goussancourt</t>
  </si>
  <si>
    <t>Grisolles</t>
  </si>
  <si>
    <t>Hautevesnes</t>
  </si>
  <si>
    <t>Jaulgonne</t>
  </si>
  <si>
    <t>Latilly</t>
  </si>
  <si>
    <t>Licy-Clignon</t>
  </si>
  <si>
    <t>Loupeigne</t>
  </si>
  <si>
    <t>Dhuys et Morin-en-Brie</t>
  </si>
  <si>
    <t>Mareuil-en-Dôle</t>
  </si>
  <si>
    <t>Mézy-Moulins</t>
  </si>
  <si>
    <t>Monthiers</t>
  </si>
  <si>
    <t>Monthurel</t>
  </si>
  <si>
    <t>Montigny-l'Allier</t>
  </si>
  <si>
    <t>Montigny-lès-Condé</t>
  </si>
  <si>
    <t>Montlevon</t>
  </si>
  <si>
    <t>Mont-Saint-Père</t>
  </si>
  <si>
    <t>Nanteuil-Notre-Dame</t>
  </si>
  <si>
    <t>Nesles-la-Montagne</t>
  </si>
  <si>
    <t>Neuilly-Saint-Front</t>
  </si>
  <si>
    <t>Nogentel</t>
  </si>
  <si>
    <t>Pargny-la-Dhuys</t>
  </si>
  <si>
    <t>Passy-sur-Marne</t>
  </si>
  <si>
    <t>Priez</t>
  </si>
  <si>
    <t>Reuilly-Sauvigny</t>
  </si>
  <si>
    <t>Rocourt-Saint-Martin</t>
  </si>
  <si>
    <t>Ronchères</t>
  </si>
  <si>
    <t>Rozet-Saint-Albin</t>
  </si>
  <si>
    <t>Rozoy-Bellevalle</t>
  </si>
  <si>
    <t>Saint-Eugène</t>
  </si>
  <si>
    <t>Saint-Gengoulph</t>
  </si>
  <si>
    <t>Saponay</t>
  </si>
  <si>
    <t>Sergy</t>
  </si>
  <si>
    <t>Seringes-et-Nesles</t>
  </si>
  <si>
    <t>Sommelans</t>
  </si>
  <si>
    <t>Torcy-en-Valois</t>
  </si>
  <si>
    <t>Trélou-sur-Marne</t>
  </si>
  <si>
    <t>Verdilly</t>
  </si>
  <si>
    <t>Vézilly</t>
  </si>
  <si>
    <t>Vichel-Nanteuil</t>
  </si>
  <si>
    <t>Viffort</t>
  </si>
  <si>
    <t>Villeneuve-sur-Fère</t>
  </si>
  <si>
    <t>Villers-Agron-Aiguizy</t>
  </si>
  <si>
    <t>Villers-sur-Fère</t>
  </si>
  <si>
    <t>Autreppes</t>
  </si>
  <si>
    <t>Bancigny</t>
  </si>
  <si>
    <t>Barzy-en-Thiérache</t>
  </si>
  <si>
    <t>Bergues-sur-Sambre</t>
  </si>
  <si>
    <t>Berlancourt</t>
  </si>
  <si>
    <t>Boué</t>
  </si>
  <si>
    <t>La Bouteille</t>
  </si>
  <si>
    <t>Braye-en-Thiérache</t>
  </si>
  <si>
    <t>Buironfosse</t>
  </si>
  <si>
    <t>Burelles</t>
  </si>
  <si>
    <t>La Capelle</t>
  </si>
  <si>
    <t>Chevennes</t>
  </si>
  <si>
    <t>Clairfontaine</t>
  </si>
  <si>
    <t>Colonfay</t>
  </si>
  <si>
    <t>Dorengt</t>
  </si>
  <si>
    <t>Englancourt</t>
  </si>
  <si>
    <t>Erloy</t>
  </si>
  <si>
    <t>Esquéhéries</t>
  </si>
  <si>
    <t>Fesmy-le-Sart</t>
  </si>
  <si>
    <t>La Flamengrie</t>
  </si>
  <si>
    <t>Fontaine-lès-Vervins</t>
  </si>
  <si>
    <t>Fontenelle</t>
  </si>
  <si>
    <t>Franqueville</t>
  </si>
  <si>
    <t>Froidestrées</t>
  </si>
  <si>
    <t>Gercy</t>
  </si>
  <si>
    <t>Gergny</t>
  </si>
  <si>
    <t>Gronard</t>
  </si>
  <si>
    <t>Harcigny</t>
  </si>
  <si>
    <t>Hary</t>
  </si>
  <si>
    <t>Haution</t>
  </si>
  <si>
    <t>Le Hérie-la-Viéville</t>
  </si>
  <si>
    <t>Houry</t>
  </si>
  <si>
    <t>Housset</t>
  </si>
  <si>
    <t>Laigny</t>
  </si>
  <si>
    <t>Landifay-et-Bertaignemont</t>
  </si>
  <si>
    <t>Landouzy-la-Cour</t>
  </si>
  <si>
    <t>Lemé</t>
  </si>
  <si>
    <t>Lerzy</t>
  </si>
  <si>
    <t>Leschelle</t>
  </si>
  <si>
    <t>Lugny</t>
  </si>
  <si>
    <t>Luzoir</t>
  </si>
  <si>
    <t>Marfontaine</t>
  </si>
  <si>
    <t>Monceau-le-Neuf-et-Faucouzy</t>
  </si>
  <si>
    <t>Nampcelles-la-Cour</t>
  </si>
  <si>
    <t>La Neuville-Housset</t>
  </si>
  <si>
    <t>La Neuville-lès-Dorengt</t>
  </si>
  <si>
    <t>Le Nouvion-en-Thiérache</t>
  </si>
  <si>
    <t>Papleux</t>
  </si>
  <si>
    <t>Plomion</t>
  </si>
  <si>
    <t>Prisces</t>
  </si>
  <si>
    <t>Puisieux-et-Clanlieu</t>
  </si>
  <si>
    <t>Rocquigny</t>
  </si>
  <si>
    <t>Rogny</t>
  </si>
  <si>
    <t>Rougeries</t>
  </si>
  <si>
    <t>Sains-Richaumont</t>
  </si>
  <si>
    <t>Saint-Algis</t>
  </si>
  <si>
    <t>Saint-Gobert</t>
  </si>
  <si>
    <t>Saint-Pierre-lès-Franqueville</t>
  </si>
  <si>
    <t>Sommeron</t>
  </si>
  <si>
    <t>Sorbais</t>
  </si>
  <si>
    <t>Le Sourd</t>
  </si>
  <si>
    <t>Thenailles</t>
  </si>
  <si>
    <t>La Vallée-au-Blé</t>
  </si>
  <si>
    <t>Vervins</t>
  </si>
  <si>
    <t>Voharies</t>
  </si>
  <si>
    <t>Voulpaix</t>
  </si>
  <si>
    <t>Wiège-Faty</t>
  </si>
  <si>
    <t>Agnicourt-et-Séchelles</t>
  </si>
  <si>
    <t>Assis-sur-Serre</t>
  </si>
  <si>
    <t>Autremencourt</t>
  </si>
  <si>
    <t>Barenton-Bugny</t>
  </si>
  <si>
    <t>Barenton-Cel</t>
  </si>
  <si>
    <t>Barenton-sur-Serre</t>
  </si>
  <si>
    <t>Bois-lès-Pargny</t>
  </si>
  <si>
    <t>Bosmont-sur-Serre</t>
  </si>
  <si>
    <t>Chalandry</t>
  </si>
  <si>
    <t>Châtillon-lès-Sons</t>
  </si>
  <si>
    <t>Chéry-lès-Pouilly</t>
  </si>
  <si>
    <t>Cilly</t>
  </si>
  <si>
    <t>Couvron-et-Aumencourt</t>
  </si>
  <si>
    <t>Crécy-sur-Serre</t>
  </si>
  <si>
    <t>Cuirieux</t>
  </si>
  <si>
    <t>Dercy</t>
  </si>
  <si>
    <t>Erlon</t>
  </si>
  <si>
    <t>Froidmont-Cohartille</t>
  </si>
  <si>
    <t>Grandlup-et-Fay</t>
  </si>
  <si>
    <t>Marcy-sous-Marle</t>
  </si>
  <si>
    <t>Marle</t>
  </si>
  <si>
    <t>Mesbrecourt-Richecourt</t>
  </si>
  <si>
    <t>Monceau-le-Waast</t>
  </si>
  <si>
    <t>Montigny-le-Franc</t>
  </si>
  <si>
    <t>Montigny-sous-Marle</t>
  </si>
  <si>
    <t>Montigny-sur-Crécy</t>
  </si>
  <si>
    <t>Mortiers</t>
  </si>
  <si>
    <t>La Neuville-Bosmont</t>
  </si>
  <si>
    <t>Nouvion-et-Catillon</t>
  </si>
  <si>
    <t>Nouvion-le-Comte</t>
  </si>
  <si>
    <t>Pargny-les-Bois</t>
  </si>
  <si>
    <t>Pierrepont</t>
  </si>
  <si>
    <t>Pouilly-sur-Serre</t>
  </si>
  <si>
    <t>Remies</t>
  </si>
  <si>
    <t>Saint-Pierremont</t>
  </si>
  <si>
    <t>Sons-et-Ronchères</t>
  </si>
  <si>
    <t>Tavaux-et-Pontséricourt</t>
  </si>
  <si>
    <t>Thiernu</t>
  </si>
  <si>
    <t>Toulis-et-Attencourt</t>
  </si>
  <si>
    <t>Verneuil-sur-Serre</t>
  </si>
  <si>
    <t>Vesles-et-Caumont</t>
  </si>
  <si>
    <t>Voyenne</t>
  </si>
  <si>
    <t>Acy</t>
  </si>
  <si>
    <t>Bagneux</t>
  </si>
  <si>
    <t>Belleu</t>
  </si>
  <si>
    <t>Berzy-le-Sec</t>
  </si>
  <si>
    <t>Billy-sur-Aisne</t>
  </si>
  <si>
    <t>Chavigny</t>
  </si>
  <si>
    <t>Courmelles</t>
  </si>
  <si>
    <t>Crouy</t>
  </si>
  <si>
    <t>Cuffies</t>
  </si>
  <si>
    <t>Cuisy-en-Almont</t>
  </si>
  <si>
    <t>Juvigny</t>
  </si>
  <si>
    <t>Leury</t>
  </si>
  <si>
    <t>Mercin-et-Vaux</t>
  </si>
  <si>
    <t>Missy-aux-Bois</t>
  </si>
  <si>
    <t>Noyant-et-Aconin</t>
  </si>
  <si>
    <t>Osly-Courtil</t>
  </si>
  <si>
    <t>Pasly</t>
  </si>
  <si>
    <t>Ploisy</t>
  </si>
  <si>
    <t>Pommiers</t>
  </si>
  <si>
    <t>Septmonts</t>
  </si>
  <si>
    <t>Serches</t>
  </si>
  <si>
    <t>Sermoise</t>
  </si>
  <si>
    <t>Soissons</t>
  </si>
  <si>
    <t>Vauxrezis</t>
  </si>
  <si>
    <t>Vauxbuin</t>
  </si>
  <si>
    <t>Venizel</t>
  </si>
  <si>
    <t>Villeneuve-Saint-Germain</t>
  </si>
  <si>
    <t>Vregny</t>
  </si>
  <si>
    <t>Attilly</t>
  </si>
  <si>
    <t>Aubencheul-aux-Bois</t>
  </si>
  <si>
    <t>Beaurevoir</t>
  </si>
  <si>
    <t>Beauvois-en-Vermandois</t>
  </si>
  <si>
    <t>Becquigny</t>
  </si>
  <si>
    <t>Bellenglise</t>
  </si>
  <si>
    <t>Bellicourt</t>
  </si>
  <si>
    <t>Bohain-en-Vermandois</t>
  </si>
  <si>
    <t>Bony</t>
  </si>
  <si>
    <t>Brancourt-le-Grand</t>
  </si>
  <si>
    <t>Le Catelet</t>
  </si>
  <si>
    <t>Caulaincourt</t>
  </si>
  <si>
    <t>Croix-Fonsomme</t>
  </si>
  <si>
    <t>Douchy</t>
  </si>
  <si>
    <t>Estrées</t>
  </si>
  <si>
    <t>Fluquières</t>
  </si>
  <si>
    <t>Fontaine-Uterte</t>
  </si>
  <si>
    <t>Foreste</t>
  </si>
  <si>
    <t>Francilly-Selency</t>
  </si>
  <si>
    <t>Fresnoy-le-Grand</t>
  </si>
  <si>
    <t>Germaine</t>
  </si>
  <si>
    <t>Gouy</t>
  </si>
  <si>
    <t>Gricourt</t>
  </si>
  <si>
    <t>Hargicourt</t>
  </si>
  <si>
    <t>Lehaucourt</t>
  </si>
  <si>
    <t>Holnon</t>
  </si>
  <si>
    <t>Jeancourt</t>
  </si>
  <si>
    <t>Joncourt</t>
  </si>
  <si>
    <t>Lanchy</t>
  </si>
  <si>
    <t>Lempire</t>
  </si>
  <si>
    <t>Levergies</t>
  </si>
  <si>
    <t>Magny-la-Fosse</t>
  </si>
  <si>
    <t>Maissemy</t>
  </si>
  <si>
    <t>Montbrehain</t>
  </si>
  <si>
    <t>Montigny-en-Arrouaise</t>
  </si>
  <si>
    <t>Nauroy</t>
  </si>
  <si>
    <t>Pontru</t>
  </si>
  <si>
    <t>Pontruet</t>
  </si>
  <si>
    <t>Prémont</t>
  </si>
  <si>
    <t>Ramicourt</t>
  </si>
  <si>
    <t>Roupy</t>
  </si>
  <si>
    <t>Savy</t>
  </si>
  <si>
    <t>Seboncourt</t>
  </si>
  <si>
    <t>Sequehart</t>
  </si>
  <si>
    <t>Serain</t>
  </si>
  <si>
    <t>Trefcon</t>
  </si>
  <si>
    <t>Vaux-en-Vermandois</t>
  </si>
  <si>
    <t>Vendelles</t>
  </si>
  <si>
    <t>Vendhuile</t>
  </si>
  <si>
    <t>Le Verguier</t>
  </si>
  <si>
    <t>Vermand</t>
  </si>
  <si>
    <t>Villeret</t>
  </si>
  <si>
    <t>Aizy-Jouy</t>
  </si>
  <si>
    <t>Allemant</t>
  </si>
  <si>
    <t>Augy</t>
  </si>
  <si>
    <t>Bazoches-sur-Vesles</t>
  </si>
  <si>
    <t>Blanzy-lès-Fismes</t>
  </si>
  <si>
    <t>Braine</t>
  </si>
  <si>
    <t>Braye</t>
  </si>
  <si>
    <t>Brenelle</t>
  </si>
  <si>
    <t>Bruys</t>
  </si>
  <si>
    <t>Bucy-le-Long</t>
  </si>
  <si>
    <t>Celles-sur-Aisne</t>
  </si>
  <si>
    <t>Cerseuil</t>
  </si>
  <si>
    <t>Chassemy</t>
  </si>
  <si>
    <t>Chavignon</t>
  </si>
  <si>
    <t>Chavonne</t>
  </si>
  <si>
    <t>Chéry-Chartreuve</t>
  </si>
  <si>
    <t>Chivres-Val</t>
  </si>
  <si>
    <t>Ciry-Salsogne</t>
  </si>
  <si>
    <t>Clamecy</t>
  </si>
  <si>
    <t>Condé-sur-Aisne</t>
  </si>
  <si>
    <t>Courcelles-sur-Vesle</t>
  </si>
  <si>
    <t>Couvrelles</t>
  </si>
  <si>
    <t>Cys-la-Commune</t>
  </si>
  <si>
    <t>Dhuizel</t>
  </si>
  <si>
    <t>Filain</t>
  </si>
  <si>
    <t>Jouaignes</t>
  </si>
  <si>
    <t>Laffaux</t>
  </si>
  <si>
    <t>Lesges</t>
  </si>
  <si>
    <t>Lhuys</t>
  </si>
  <si>
    <t>Limé</t>
  </si>
  <si>
    <t>Les Septvallons</t>
  </si>
  <si>
    <t>Margival</t>
  </si>
  <si>
    <t>Missy-sur-Aisne</t>
  </si>
  <si>
    <t>Monampteuil</t>
  </si>
  <si>
    <t>Mont-Notre-Dame</t>
  </si>
  <si>
    <t>Mont-Saint-Martin</t>
  </si>
  <si>
    <t>Nanteuil-la-Fosse</t>
  </si>
  <si>
    <t>Neuville-sur-Margival</t>
  </si>
  <si>
    <t>Ostel</t>
  </si>
  <si>
    <t>Paars</t>
  </si>
  <si>
    <t>Pargny-Filain</t>
  </si>
  <si>
    <t>Pont-Arcy</t>
  </si>
  <si>
    <t>Presles-et-Boves</t>
  </si>
  <si>
    <t>Quincy-sous-le-Mont</t>
  </si>
  <si>
    <t>Saint-Mard</t>
  </si>
  <si>
    <t>Saint-Thibaut</t>
  </si>
  <si>
    <t>Sancy-les-Cheminots</t>
  </si>
  <si>
    <t>Serval</t>
  </si>
  <si>
    <t>Soupir</t>
  </si>
  <si>
    <t>Tannières</t>
  </si>
  <si>
    <t>Terny-Sorny</t>
  </si>
  <si>
    <t>Vailly-sur-Aisne</t>
  </si>
  <si>
    <t>Vasseny</t>
  </si>
  <si>
    <t>Vaudesson</t>
  </si>
  <si>
    <t>Vauxtin</t>
  </si>
  <si>
    <t>Viel-Arcy</t>
  </si>
  <si>
    <t>Ville-Savoye</t>
  </si>
  <si>
    <t>Vuillery</t>
  </si>
  <si>
    <t>Ambrief</t>
  </si>
  <si>
    <t>Arcy-Sainte-Restitue</t>
  </si>
  <si>
    <t>Beugneux</t>
  </si>
  <si>
    <t>Billy-sur-Ourcq</t>
  </si>
  <si>
    <t>Breny</t>
  </si>
  <si>
    <t>Buzancy</t>
  </si>
  <si>
    <t>Chacrise</t>
  </si>
  <si>
    <t>Chaudun</t>
  </si>
  <si>
    <t>Cramaille</t>
  </si>
  <si>
    <t>Cuiry-Housse</t>
  </si>
  <si>
    <t>Droizy</t>
  </si>
  <si>
    <t>Hartennes-et-Taux</t>
  </si>
  <si>
    <t>Launoy</t>
  </si>
  <si>
    <t>Maast-et-Violaine</t>
  </si>
  <si>
    <t>Montgru-Saint-Hilaire</t>
  </si>
  <si>
    <t>Muret-et-Crouttes</t>
  </si>
  <si>
    <t>Nampteuil-sous-Muret</t>
  </si>
  <si>
    <t>Oulchy-la-Ville</t>
  </si>
  <si>
    <t>Oulchy-le-Château</t>
  </si>
  <si>
    <t>Parcy-et-Tigny</t>
  </si>
  <si>
    <t>Le Plessier-Huleu</t>
  </si>
  <si>
    <t>Rozières-sur-Crise</t>
  </si>
  <si>
    <t>Grand-Rozoy</t>
  </si>
  <si>
    <t>Saint-Rémy-Blanzy</t>
  </si>
  <si>
    <t>Vierzy</t>
  </si>
  <si>
    <t>Villemontoire</t>
  </si>
  <si>
    <t>Aguilcourt</t>
  </si>
  <si>
    <t>Amifontaine</t>
  </si>
  <si>
    <t>Berry-au-Bac</t>
  </si>
  <si>
    <t>Bertricourt</t>
  </si>
  <si>
    <t>Boncourt</t>
  </si>
  <si>
    <t>Bouffignereux</t>
  </si>
  <si>
    <t>Bucy-lès-Pierrepont</t>
  </si>
  <si>
    <t>Chaudardes</t>
  </si>
  <si>
    <t>Chivres-en-Laonnois</t>
  </si>
  <si>
    <t>Concevreux</t>
  </si>
  <si>
    <t>Condé-sur-Suippe</t>
  </si>
  <si>
    <t>Coucy-lès-Eppes</t>
  </si>
  <si>
    <t>Courtrizy-et-Fussigny</t>
  </si>
  <si>
    <t>Gizy</t>
  </si>
  <si>
    <t>Goudelancourt-lès-Pierrepont</t>
  </si>
  <si>
    <t>Guignicourt</t>
  </si>
  <si>
    <t>Guyencourt</t>
  </si>
  <si>
    <t>Juvincourt-et-Damary</t>
  </si>
  <si>
    <t>Lappion</t>
  </si>
  <si>
    <t>Liesse-Notre-Dame</t>
  </si>
  <si>
    <t>Lor</t>
  </si>
  <si>
    <t>Mâchecourt</t>
  </si>
  <si>
    <t>Maizy</t>
  </si>
  <si>
    <t>La Malmaison</t>
  </si>
  <si>
    <t>Marchais</t>
  </si>
  <si>
    <t>Mauregny-en-Haye</t>
  </si>
  <si>
    <t>Menneville</t>
  </si>
  <si>
    <t>Meurival</t>
  </si>
  <si>
    <t>Missy-lès-Pierrepont</t>
  </si>
  <si>
    <t>Montaigu</t>
  </si>
  <si>
    <t>Muscourt</t>
  </si>
  <si>
    <t>Neufchâtel-sur-Aisne</t>
  </si>
  <si>
    <t>Nizy-le-Comte</t>
  </si>
  <si>
    <t>Orainville</t>
  </si>
  <si>
    <t>Pignicourt</t>
  </si>
  <si>
    <t>Pontavert</t>
  </si>
  <si>
    <t>Prouvais</t>
  </si>
  <si>
    <t>Proviseux-et-Plesnoy</t>
  </si>
  <si>
    <t>Roucy</t>
  </si>
  <si>
    <t>Saint-Erme-Outre-et-Ramecourt</t>
  </si>
  <si>
    <t>Sainte-Preuve</t>
  </si>
  <si>
    <t>La Selve</t>
  </si>
  <si>
    <t>Sissonne</t>
  </si>
  <si>
    <t>Variscourt</t>
  </si>
  <si>
    <t>La Ville-aux-Bois-lès-Pontavert</t>
  </si>
  <si>
    <t>Bézu-le-Guéry</t>
  </si>
  <si>
    <t>La Chapelle-sur-Chézy</t>
  </si>
  <si>
    <t>Charly-sur-Marne</t>
  </si>
  <si>
    <t>Chézy-sur-Marne</t>
  </si>
  <si>
    <t>Coupru</t>
  </si>
  <si>
    <t>Crouttes-sur-Marne</t>
  </si>
  <si>
    <t>Domptin</t>
  </si>
  <si>
    <t>Essises</t>
  </si>
  <si>
    <t>Lucy-le-Bocage</t>
  </si>
  <si>
    <t>Marigny-en-Orxois</t>
  </si>
  <si>
    <t>Montfaucon</t>
  </si>
  <si>
    <t>Montreuil-aux-Lions</t>
  </si>
  <si>
    <t>Nogent-l'Artaud</t>
  </si>
  <si>
    <t>Pavant</t>
  </si>
  <si>
    <t>Romeny-sur-Marne</t>
  </si>
  <si>
    <t>Saulchery</t>
  </si>
  <si>
    <t>Vendières</t>
  </si>
  <si>
    <t>Veuilly-la-Poterie</t>
  </si>
  <si>
    <t>Viels-Maisons</t>
  </si>
  <si>
    <t>Villiers-Saint-Denis</t>
  </si>
  <si>
    <t>Aizelles</t>
  </si>
  <si>
    <t>Aubigny-en-Laonnois</t>
  </si>
  <si>
    <t>Beaurieux</t>
  </si>
  <si>
    <t>Berrieux</t>
  </si>
  <si>
    <t>Bouconville-Vauclair</t>
  </si>
  <si>
    <t>Bourg-et-Comin</t>
  </si>
  <si>
    <t>Braye-en-Laonnois</t>
  </si>
  <si>
    <t>Chermizy-Ailles</t>
  </si>
  <si>
    <t>Chevregny</t>
  </si>
  <si>
    <t>Corbeny</t>
  </si>
  <si>
    <t>Craonne</t>
  </si>
  <si>
    <t>Craonnelle</t>
  </si>
  <si>
    <t>Cuiry-lès-Chaudardes</t>
  </si>
  <si>
    <t>Cuissy-et-Geny</t>
  </si>
  <si>
    <t>Goudelancourt-lès-Berrieux</t>
  </si>
  <si>
    <t>Jumigny</t>
  </si>
  <si>
    <t>Moulins</t>
  </si>
  <si>
    <t>Moussy-Verneuil</t>
  </si>
  <si>
    <t>Neuville-sur-Ailette</t>
  </si>
  <si>
    <t>Oulches-la-Vallée-Foulon</t>
  </si>
  <si>
    <t>Paissy</t>
  </si>
  <si>
    <t>Pancy-Courtecon</t>
  </si>
  <si>
    <t>Pargnan</t>
  </si>
  <si>
    <t>Ployart-et-Vaurseine</t>
  </si>
  <si>
    <t>Sainte-Croix</t>
  </si>
  <si>
    <t>Saint-Thomas</t>
  </si>
  <si>
    <t>Trucy</t>
  </si>
  <si>
    <t>Vassogne</t>
  </si>
  <si>
    <t>Vendresse-Beaulne</t>
  </si>
  <si>
    <t>Any-Martin-Rieux</t>
  </si>
  <si>
    <t>Aubenton</t>
  </si>
  <si>
    <t>Beaumé</t>
  </si>
  <si>
    <t>Besmont</t>
  </si>
  <si>
    <t>Bucilly</t>
  </si>
  <si>
    <t>Buire</t>
  </si>
  <si>
    <t>Coingt</t>
  </si>
  <si>
    <t>Effry</t>
  </si>
  <si>
    <t>La Hérie</t>
  </si>
  <si>
    <t>Hirson</t>
  </si>
  <si>
    <t>Iviers</t>
  </si>
  <si>
    <t>Jeantes</t>
  </si>
  <si>
    <t>Landouzy-la-Ville</t>
  </si>
  <si>
    <t>Leuze</t>
  </si>
  <si>
    <t>Logny-lès-Aubenton</t>
  </si>
  <si>
    <t>Martigny</t>
  </si>
  <si>
    <t>Mondrepuis</t>
  </si>
  <si>
    <t>Mont-Saint-Jean</t>
  </si>
  <si>
    <t>Neuve-Maison</t>
  </si>
  <si>
    <t>Ohis</t>
  </si>
  <si>
    <t>Origny-en-Thiérache</t>
  </si>
  <si>
    <t>Saint-Clément</t>
  </si>
  <si>
    <t>Saint-Michel</t>
  </si>
  <si>
    <t>Watigny</t>
  </si>
  <si>
    <t>Wimy</t>
  </si>
  <si>
    <t>Archon</t>
  </si>
  <si>
    <t>Les Autels</t>
  </si>
  <si>
    <t>Berlise</t>
  </si>
  <si>
    <t>Brunehamel</t>
  </si>
  <si>
    <t>Chaourse</t>
  </si>
  <si>
    <t>Chéry-lès-Rozoy</t>
  </si>
  <si>
    <t>Clermont-les-Fermes</t>
  </si>
  <si>
    <t>Cuiry-lès-Iviers</t>
  </si>
  <si>
    <t>Dagny-Lambercy</t>
  </si>
  <si>
    <t>Dizy-le-Gros</t>
  </si>
  <si>
    <t>Dohis</t>
  </si>
  <si>
    <t>Dolignon</t>
  </si>
  <si>
    <t>Grandrieux</t>
  </si>
  <si>
    <t>Lislet</t>
  </si>
  <si>
    <t>Montcornet</t>
  </si>
  <si>
    <t>Montloué</t>
  </si>
  <si>
    <t>Morgny-en-Thiérache</t>
  </si>
  <si>
    <t>Noircourt</t>
  </si>
  <si>
    <t>Parfondeval</t>
  </si>
  <si>
    <t>Raillimont</t>
  </si>
  <si>
    <t>Renneval</t>
  </si>
  <si>
    <t>Résigny</t>
  </si>
  <si>
    <t>Rouvroy-sur-Serre</t>
  </si>
  <si>
    <t>Rozoy-sur-Serre</t>
  </si>
  <si>
    <t>Sainte-Geneviève</t>
  </si>
  <si>
    <t>Soize</t>
  </si>
  <si>
    <t>Le Thuel</t>
  </si>
  <si>
    <t>Vigneux-Hocquet</t>
  </si>
  <si>
    <t>La Ville-aux-Bois-lès-Dizy</t>
  </si>
  <si>
    <t>Vincy-Reuil-et-Magny</t>
  </si>
  <si>
    <t>Avesnes-les-Aubert</t>
  </si>
  <si>
    <t>Bazuel</t>
  </si>
  <si>
    <t>Beaumont-en-Cambrésis</t>
  </si>
  <si>
    <t>Beauvois-en-Cambrésis</t>
  </si>
  <si>
    <t>Bertry</t>
  </si>
  <si>
    <t>Béthencourt</t>
  </si>
  <si>
    <t>Bévillers</t>
  </si>
  <si>
    <t>Boussières-en-Cambrésis</t>
  </si>
  <si>
    <t>Briastre</t>
  </si>
  <si>
    <t>Busigny</t>
  </si>
  <si>
    <t>Carnières</t>
  </si>
  <si>
    <t>Le Cateau-Cambrésis</t>
  </si>
  <si>
    <t>Catillon-sur-Sambre</t>
  </si>
  <si>
    <t>Cattenières</t>
  </si>
  <si>
    <t>Caudry</t>
  </si>
  <si>
    <t>Caullery</t>
  </si>
  <si>
    <t>Clary</t>
  </si>
  <si>
    <t>Dehéries</t>
  </si>
  <si>
    <t>Estourmel</t>
  </si>
  <si>
    <t>Fontaine-au-Pire</t>
  </si>
  <si>
    <t>La Groise</t>
  </si>
  <si>
    <t>Haucourt-en-Cambrésis</t>
  </si>
  <si>
    <t>Honnechy</t>
  </si>
  <si>
    <t>Inchy</t>
  </si>
  <si>
    <t>Ligny-en-Cambrésis</t>
  </si>
  <si>
    <t>Malincourt</t>
  </si>
  <si>
    <t>Maretz</t>
  </si>
  <si>
    <t>Maurois</t>
  </si>
  <si>
    <t>Mazinghien</t>
  </si>
  <si>
    <t>Montay</t>
  </si>
  <si>
    <t>Montigny-en-Cambrésis</t>
  </si>
  <si>
    <t>Neuvilly</t>
  </si>
  <si>
    <t>Ors</t>
  </si>
  <si>
    <t>Pommereuil</t>
  </si>
  <si>
    <t>Quiévy</t>
  </si>
  <si>
    <t>Rejet-de-Beaulieu</t>
  </si>
  <si>
    <t>Reumont</t>
  </si>
  <si>
    <t>Saint-Aubert</t>
  </si>
  <si>
    <t>Saint-Benin</t>
  </si>
  <si>
    <t>Saint-Hilaire-lez-Cambrai</t>
  </si>
  <si>
    <t>Saint-Souplet</t>
  </si>
  <si>
    <t>Saint-Vaast-en-Cambrésis</t>
  </si>
  <si>
    <t>Troisvilles</t>
  </si>
  <si>
    <t>Villers-Outréaux</t>
  </si>
  <si>
    <t>Walincourt-Selvigny</t>
  </si>
  <si>
    <t>Arnèke</t>
  </si>
  <si>
    <t>Bailleul</t>
  </si>
  <si>
    <t>Bavinchove</t>
  </si>
  <si>
    <t>Berthen</t>
  </si>
  <si>
    <t>Blaringhem</t>
  </si>
  <si>
    <t>Boeschepe</t>
  </si>
  <si>
    <t>Boëseghem</t>
  </si>
  <si>
    <t>Borre</t>
  </si>
  <si>
    <t>Buysscheure</t>
  </si>
  <si>
    <t>Caëstre</t>
  </si>
  <si>
    <t>Cassel</t>
  </si>
  <si>
    <t>Le Doulieu</t>
  </si>
  <si>
    <t>Ebblinghem</t>
  </si>
  <si>
    <t>Eecke</t>
  </si>
  <si>
    <t>Flêtre</t>
  </si>
  <si>
    <t>Godewaersvelde</t>
  </si>
  <si>
    <t>Hardifort</t>
  </si>
  <si>
    <t>Hazebrouck</t>
  </si>
  <si>
    <t>Hondeghem</t>
  </si>
  <si>
    <t>Houtkerque</t>
  </si>
  <si>
    <t>Lynde</t>
  </si>
  <si>
    <t>Merris</t>
  </si>
  <si>
    <t>Méteren</t>
  </si>
  <si>
    <t>Morbecque</t>
  </si>
  <si>
    <t>Neuf-Berquin</t>
  </si>
  <si>
    <t>Nieppe</t>
  </si>
  <si>
    <t>Noordpeene</t>
  </si>
  <si>
    <t>Ochtezeele</t>
  </si>
  <si>
    <t>Oudezeele</t>
  </si>
  <si>
    <t>Oxelaëre</t>
  </si>
  <si>
    <t>Pradelles</t>
  </si>
  <si>
    <t>Renescure</t>
  </si>
  <si>
    <t>Rubrouck</t>
  </si>
  <si>
    <t>Saint-Jans-Cappel</t>
  </si>
  <si>
    <t>Sainte-Marie-Cappel</t>
  </si>
  <si>
    <t>Saint-Sylvestre-Cappel</t>
  </si>
  <si>
    <t>Sercus</t>
  </si>
  <si>
    <t>Staple</t>
  </si>
  <si>
    <t>Steenbecque</t>
  </si>
  <si>
    <t>Steenvoorde</t>
  </si>
  <si>
    <t>Steenwerck</t>
  </si>
  <si>
    <t>Strazeele</t>
  </si>
  <si>
    <t>Terdeghem</t>
  </si>
  <si>
    <t>Thiennes</t>
  </si>
  <si>
    <t>Vieux-Berquin</t>
  </si>
  <si>
    <t>Wallon-Cappel</t>
  </si>
  <si>
    <t>Wemaers-Cappel</t>
  </si>
  <si>
    <t>Winnezeele</t>
  </si>
  <si>
    <t>Zermezeele</t>
  </si>
  <si>
    <t>Zuytpeene</t>
  </si>
  <si>
    <t>Bambecque</t>
  </si>
  <si>
    <t>Bergues</t>
  </si>
  <si>
    <t>Bierne</t>
  </si>
  <si>
    <t>Bissezeele</t>
  </si>
  <si>
    <t>Bollezeele</t>
  </si>
  <si>
    <t>Brouckerque</t>
  </si>
  <si>
    <t>Broxeele</t>
  </si>
  <si>
    <t>Cappelle-Brouck</t>
  </si>
  <si>
    <t>Crochte</t>
  </si>
  <si>
    <t>Drincham</t>
  </si>
  <si>
    <t>Eringhem</t>
  </si>
  <si>
    <t>Esquelbecq</t>
  </si>
  <si>
    <t>Herzeele</t>
  </si>
  <si>
    <t>Holque</t>
  </si>
  <si>
    <t>Hondschoote</t>
  </si>
  <si>
    <t>Hoymille</t>
  </si>
  <si>
    <t>Killem</t>
  </si>
  <si>
    <t>Lederzeele</t>
  </si>
  <si>
    <t>Ledringhem</t>
  </si>
  <si>
    <t>Looberghe</t>
  </si>
  <si>
    <t>Merckeghem</t>
  </si>
  <si>
    <t>Millam</t>
  </si>
  <si>
    <t>Nieurlet</t>
  </si>
  <si>
    <t>Oost-Cappel</t>
  </si>
  <si>
    <t>Pitgam</t>
  </si>
  <si>
    <t>Quaëdypre</t>
  </si>
  <si>
    <t>Rexpoëde</t>
  </si>
  <si>
    <t>Saint-Momelin</t>
  </si>
  <si>
    <t>Saint-Pierre-Brouck</t>
  </si>
  <si>
    <t>Socx</t>
  </si>
  <si>
    <t>Steene</t>
  </si>
  <si>
    <t>Uxem</t>
  </si>
  <si>
    <t>Volckerinckhove</t>
  </si>
  <si>
    <t>Warhem</t>
  </si>
  <si>
    <t>Watten</t>
  </si>
  <si>
    <t>West-Cappel</t>
  </si>
  <si>
    <t>Wormhout</t>
  </si>
  <si>
    <t>Wulverdinghe</t>
  </si>
  <si>
    <t>Wylder</t>
  </si>
  <si>
    <t>Zegerscappel</t>
  </si>
  <si>
    <t>Aix</t>
  </si>
  <si>
    <t>Attiches</t>
  </si>
  <si>
    <t>Auchy-lez-Orchies</t>
  </si>
  <si>
    <t>Avelin</t>
  </si>
  <si>
    <t>Bachy</t>
  </si>
  <si>
    <t>Bersée</t>
  </si>
  <si>
    <t>Beuvry-la-Forêt</t>
  </si>
  <si>
    <t>Bourghelles</t>
  </si>
  <si>
    <t>Bouvignies</t>
  </si>
  <si>
    <t>Camphin-en-Carembault</t>
  </si>
  <si>
    <t>Camphin-en-Pévèle</t>
  </si>
  <si>
    <t>Cappelle-en-Pévèle</t>
  </si>
  <si>
    <t>Chemy</t>
  </si>
  <si>
    <t>Cobrieux</t>
  </si>
  <si>
    <t>Coutiches</t>
  </si>
  <si>
    <t>Cysoing</t>
  </si>
  <si>
    <t>Ennevelin</t>
  </si>
  <si>
    <t>Genech</t>
  </si>
  <si>
    <t>Gondecourt</t>
  </si>
  <si>
    <t>Herrin</t>
  </si>
  <si>
    <t>Landas</t>
  </si>
  <si>
    <t>Louvil</t>
  </si>
  <si>
    <t>Mérignies</t>
  </si>
  <si>
    <t>Moncheaux</t>
  </si>
  <si>
    <t>Mons-en-Pévèle</t>
  </si>
  <si>
    <t>Mouchin</t>
  </si>
  <si>
    <t>La Neuville</t>
  </si>
  <si>
    <t>Nomain</t>
  </si>
  <si>
    <t>Orchies</t>
  </si>
  <si>
    <t>Ostricourt</t>
  </si>
  <si>
    <t>Phalempin</t>
  </si>
  <si>
    <t>Pont-à-Marcq</t>
  </si>
  <si>
    <t>Saméon</t>
  </si>
  <si>
    <t>Thumeries</t>
  </si>
  <si>
    <t>Tourmignies</t>
  </si>
  <si>
    <t>Wahagnies</t>
  </si>
  <si>
    <t>Wannehain</t>
  </si>
  <si>
    <t>Abscon</t>
  </si>
  <si>
    <t>Avesnes-le-Sec</t>
  </si>
  <si>
    <t>Bellaing</t>
  </si>
  <si>
    <t>Bouchain</t>
  </si>
  <si>
    <t>Bousignies</t>
  </si>
  <si>
    <t>Brillon</t>
  </si>
  <si>
    <t>Bruille-Saint-Amand</t>
  </si>
  <si>
    <t>Château-l'Abbaye</t>
  </si>
  <si>
    <t>Denain</t>
  </si>
  <si>
    <t>Douchy-les-Mines</t>
  </si>
  <si>
    <t>Escaudain</t>
  </si>
  <si>
    <t>Escautpont</t>
  </si>
  <si>
    <t>Flines-lès-Mortagne</t>
  </si>
  <si>
    <t>Hasnon</t>
  </si>
  <si>
    <t>Haspres</t>
  </si>
  <si>
    <t>Haulchin</t>
  </si>
  <si>
    <t>Haveluy</t>
  </si>
  <si>
    <t>Hélesmes</t>
  </si>
  <si>
    <t>Hérin</t>
  </si>
  <si>
    <t>Hordain</t>
  </si>
  <si>
    <t>Lecelles</t>
  </si>
  <si>
    <t>Lieu-Saint-Amand</t>
  </si>
  <si>
    <t>Lourches</t>
  </si>
  <si>
    <t>Marquette-en-Ostrevant</t>
  </si>
  <si>
    <t>Mastaing</t>
  </si>
  <si>
    <t>Maulde</t>
  </si>
  <si>
    <t>Millonfosse</t>
  </si>
  <si>
    <t>Mortagne-du-Nord</t>
  </si>
  <si>
    <t>Neuville-sur-Escaut</t>
  </si>
  <si>
    <t>Nivelle</t>
  </si>
  <si>
    <t>Noyelles-sur-Selle</t>
  </si>
  <si>
    <t>Raismes</t>
  </si>
  <si>
    <t>Roeulx</t>
  </si>
  <si>
    <t>Rosult</t>
  </si>
  <si>
    <t>Rumegies</t>
  </si>
  <si>
    <t>Saint-Amand-les-Eaux</t>
  </si>
  <si>
    <t>Sars-et-Rosières</t>
  </si>
  <si>
    <t>La Sentinelle</t>
  </si>
  <si>
    <t>Thiant</t>
  </si>
  <si>
    <t>Thun-Saint-Amand</t>
  </si>
  <si>
    <t>Trith-Saint-Léger</t>
  </si>
  <si>
    <t>Wallers</t>
  </si>
  <si>
    <t>Wasnes-au-Bac</t>
  </si>
  <si>
    <t>Wavrechain-sous-Denain</t>
  </si>
  <si>
    <t>Wavrechain-sous-Faulx</t>
  </si>
  <si>
    <t>Avesnelles</t>
  </si>
  <si>
    <t>Avesnes-sur-Helpe</t>
  </si>
  <si>
    <t>Bas-Lieu</t>
  </si>
  <si>
    <t>Beaurepaire-sur-Sambre</t>
  </si>
  <si>
    <t>Bérelles</t>
  </si>
  <si>
    <t>Beugnies</t>
  </si>
  <si>
    <t>Boulogne-sur-Helpe</t>
  </si>
  <si>
    <t>Cartignies</t>
  </si>
  <si>
    <t>Choisies</t>
  </si>
  <si>
    <t>Clairfayts</t>
  </si>
  <si>
    <t>Damousies</t>
  </si>
  <si>
    <t>Dimechaux</t>
  </si>
  <si>
    <t>Dimont</t>
  </si>
  <si>
    <t>Dompierre-sur-Helpe</t>
  </si>
  <si>
    <t>Dourlers</t>
  </si>
  <si>
    <t>Eccles</t>
  </si>
  <si>
    <t>Felleries</t>
  </si>
  <si>
    <t>Flaumont-Waudrechies</t>
  </si>
  <si>
    <t>Floursies</t>
  </si>
  <si>
    <t>Floyon</t>
  </si>
  <si>
    <t>Grand-Fayt</t>
  </si>
  <si>
    <t>Haut-Lieu</t>
  </si>
  <si>
    <t>Hestrud</t>
  </si>
  <si>
    <t>Larouillies</t>
  </si>
  <si>
    <t>Lez-Fontaine</t>
  </si>
  <si>
    <t>Liessies</t>
  </si>
  <si>
    <t>Marbaix</t>
  </si>
  <si>
    <t>Petit-Fayt</t>
  </si>
  <si>
    <t>Prisches</t>
  </si>
  <si>
    <t>Rainsars</t>
  </si>
  <si>
    <t>Ramousies</t>
  </si>
  <si>
    <t>Sains-du-Nord</t>
  </si>
  <si>
    <t>Saint-Hilaire-sur-Helpe</t>
  </si>
  <si>
    <t>Sars-Poteries</t>
  </si>
  <si>
    <t>Sémeries</t>
  </si>
  <si>
    <t>Semousies</t>
  </si>
  <si>
    <t>Solre-le-Château</t>
  </si>
  <si>
    <t>Solrinnes</t>
  </si>
  <si>
    <t>Taisnières-en-Thiérache</t>
  </si>
  <si>
    <t>Wattignies-la-Victoire</t>
  </si>
  <si>
    <t>Amfroipret</t>
  </si>
  <si>
    <t>Audignies</t>
  </si>
  <si>
    <t>Bavay</t>
  </si>
  <si>
    <t>Beaudignies</t>
  </si>
  <si>
    <t>Bellignies</t>
  </si>
  <si>
    <t>Bermeries</t>
  </si>
  <si>
    <t>Bettrechies</t>
  </si>
  <si>
    <t>Bousies</t>
  </si>
  <si>
    <t>Bry</t>
  </si>
  <si>
    <t>Croix-Caluyau</t>
  </si>
  <si>
    <t>Englefontaine</t>
  </si>
  <si>
    <t>Eth</t>
  </si>
  <si>
    <t>Le Favril</t>
  </si>
  <si>
    <t>Fontaine-au-Bois</t>
  </si>
  <si>
    <t>Forest-en-Cambrésis</t>
  </si>
  <si>
    <t>Frasnoy</t>
  </si>
  <si>
    <t>Ghissignies</t>
  </si>
  <si>
    <t>Gommegnies</t>
  </si>
  <si>
    <t>Gussignies</t>
  </si>
  <si>
    <t>Hargnies</t>
  </si>
  <si>
    <t>Hecq</t>
  </si>
  <si>
    <t>Hon-Hergies</t>
  </si>
  <si>
    <t>Houdain-lez-Bavay</t>
  </si>
  <si>
    <t>Jenlain</t>
  </si>
  <si>
    <t>Jolimetz</t>
  </si>
  <si>
    <t>Landrecies</t>
  </si>
  <si>
    <t>Locquignol</t>
  </si>
  <si>
    <t>La Longueville</t>
  </si>
  <si>
    <t>Louvignies-Quesnoy</t>
  </si>
  <si>
    <t>Maresches</t>
  </si>
  <si>
    <t>Maroilles</t>
  </si>
  <si>
    <t>Mecquignies</t>
  </si>
  <si>
    <t>Neuville-en-Avesnois</t>
  </si>
  <si>
    <t>Obies</t>
  </si>
  <si>
    <t>Orsinval</t>
  </si>
  <si>
    <t>Poix-du-Nord</t>
  </si>
  <si>
    <t>Potelle</t>
  </si>
  <si>
    <t>Preux-au-Bois</t>
  </si>
  <si>
    <t>Preux-au-Sart</t>
  </si>
  <si>
    <t>Le Quesnoy</t>
  </si>
  <si>
    <t>Raucourt-au-Bois</t>
  </si>
  <si>
    <t>Robersart</t>
  </si>
  <si>
    <t>Ruesnes</t>
  </si>
  <si>
    <t>Saint-Waast</t>
  </si>
  <si>
    <t>Salesches</t>
  </si>
  <si>
    <t>Sepmeries</t>
  </si>
  <si>
    <t>Taisnières-sur-Hon</t>
  </si>
  <si>
    <t>Vendegies-au-Bois</t>
  </si>
  <si>
    <t>Villereau</t>
  </si>
  <si>
    <t>Villers-Pol</t>
  </si>
  <si>
    <t>Wargnies-le-Grand</t>
  </si>
  <si>
    <t>Wargnies-le-Petit</t>
  </si>
  <si>
    <t>Aibes</t>
  </si>
  <si>
    <t>Assevent</t>
  </si>
  <si>
    <t>Aulnoye-Aymeries</t>
  </si>
  <si>
    <t>Bachant</t>
  </si>
  <si>
    <t>Beaufort</t>
  </si>
  <si>
    <t>Berlaimont</t>
  </si>
  <si>
    <t>Bersillies</t>
  </si>
  <si>
    <t>Bettignies</t>
  </si>
  <si>
    <t>Bousignies-sur-Roc</t>
  </si>
  <si>
    <t>Boussières-sur-Sambre</t>
  </si>
  <si>
    <t>Boussois</t>
  </si>
  <si>
    <t>Cerfontaine</t>
  </si>
  <si>
    <t>Colleret</t>
  </si>
  <si>
    <t>Cousolre</t>
  </si>
  <si>
    <t>Feignies</t>
  </si>
  <si>
    <t>Ferrière-la-Grande</t>
  </si>
  <si>
    <t>Ferrière-la-Petite</t>
  </si>
  <si>
    <t>Gognies-Chaussée</t>
  </si>
  <si>
    <t>Hautmont</t>
  </si>
  <si>
    <t>Jeumont</t>
  </si>
  <si>
    <t>Leval</t>
  </si>
  <si>
    <t>Limont-Fontaine</t>
  </si>
  <si>
    <t>Louvroil</t>
  </si>
  <si>
    <t>Mairieux</t>
  </si>
  <si>
    <t>Marpent</t>
  </si>
  <si>
    <t>Maubeuge</t>
  </si>
  <si>
    <t>Monceau-Saint-Waast</t>
  </si>
  <si>
    <t>Neuf-Mesnil</t>
  </si>
  <si>
    <t>Noyelles-sur-Sambre</t>
  </si>
  <si>
    <t>Obrechies</t>
  </si>
  <si>
    <t>Pont-sur-Sambre</t>
  </si>
  <si>
    <t>Quiévelon</t>
  </si>
  <si>
    <t>Recquignies</t>
  </si>
  <si>
    <t>Rousies</t>
  </si>
  <si>
    <t>Saint-Remy-Chaussée</t>
  </si>
  <si>
    <t>Saint-Remy-du-Nord</t>
  </si>
  <si>
    <t>Sassegnies</t>
  </si>
  <si>
    <t>Vieux-Mesnil</t>
  </si>
  <si>
    <t>Vieux-Reng</t>
  </si>
  <si>
    <t>Villers-Sire-Nicole</t>
  </si>
  <si>
    <t>Anor</t>
  </si>
  <si>
    <t>Baives</t>
  </si>
  <si>
    <t>Eppe-Sauvage</t>
  </si>
  <si>
    <t>Féron</t>
  </si>
  <si>
    <t>Fourmies</t>
  </si>
  <si>
    <t>Glageon</t>
  </si>
  <si>
    <t>Moustier-en-Fagne</t>
  </si>
  <si>
    <t>Ohain</t>
  </si>
  <si>
    <t>Trélon</t>
  </si>
  <si>
    <t>Wallers-en-Fagne</t>
  </si>
  <si>
    <t>Wignehies</t>
  </si>
  <si>
    <t>Willies</t>
  </si>
  <si>
    <t>Anhiers</t>
  </si>
  <si>
    <t>Arleux</t>
  </si>
  <si>
    <t>Aubigny-au-Bac</t>
  </si>
  <si>
    <t>Auby</t>
  </si>
  <si>
    <t>Brunémont</t>
  </si>
  <si>
    <t>Bugnicourt</t>
  </si>
  <si>
    <t>Cantin</t>
  </si>
  <si>
    <t>Courchelettes</t>
  </si>
  <si>
    <t>Cuincy</t>
  </si>
  <si>
    <t>Dechy</t>
  </si>
  <si>
    <t>Douai</t>
  </si>
  <si>
    <t>Erchin</t>
  </si>
  <si>
    <t>Esquerchin</t>
  </si>
  <si>
    <t>Faumont</t>
  </si>
  <si>
    <t>Féchain</t>
  </si>
  <si>
    <t>Férin</t>
  </si>
  <si>
    <t>Flers-en-Escrebieux</t>
  </si>
  <si>
    <t>Flines-lez-Raches</t>
  </si>
  <si>
    <t>Fressain</t>
  </si>
  <si>
    <t>Goeulzin</t>
  </si>
  <si>
    <t>Guesnain</t>
  </si>
  <si>
    <t>Hamel</t>
  </si>
  <si>
    <t>Lallaing</t>
  </si>
  <si>
    <t>Lambres-lez-Douai</t>
  </si>
  <si>
    <t>Lauwin-Planque</t>
  </si>
  <si>
    <t>Lécluse</t>
  </si>
  <si>
    <t>Marcq-en-Ostrevent</t>
  </si>
  <si>
    <t>Râches</t>
  </si>
  <si>
    <t>Raimbeaucourt</t>
  </si>
  <si>
    <t>Roost-Warendin</t>
  </si>
  <si>
    <t>Roucourt</t>
  </si>
  <si>
    <t>Sin-le-Noble</t>
  </si>
  <si>
    <t>Villers-au-Tertre</t>
  </si>
  <si>
    <t>Waziers</t>
  </si>
  <si>
    <t>Abancourt</t>
  </si>
  <si>
    <t>Anneux</t>
  </si>
  <si>
    <t>Aubencheul-au-Bac</t>
  </si>
  <si>
    <t>Awoingt</t>
  </si>
  <si>
    <t>Banteux</t>
  </si>
  <si>
    <t>Bantigny</t>
  </si>
  <si>
    <t>Bantouzelle</t>
  </si>
  <si>
    <t>Blécourt</t>
  </si>
  <si>
    <t>Boursies</t>
  </si>
  <si>
    <t>Cagnoncles</t>
  </si>
  <si>
    <t>Cambrai</t>
  </si>
  <si>
    <t>Cantaing-sur-Escaut</t>
  </si>
  <si>
    <t>Cauroir</t>
  </si>
  <si>
    <t>Crèvecoeur-sur-l'Escaut</t>
  </si>
  <si>
    <t>Cuvillers</t>
  </si>
  <si>
    <t>Doignies</t>
  </si>
  <si>
    <t>Escaudoeuvres</t>
  </si>
  <si>
    <t>Esnes</t>
  </si>
  <si>
    <t>Eswars</t>
  </si>
  <si>
    <t>Estrun</t>
  </si>
  <si>
    <t>Flesquières</t>
  </si>
  <si>
    <t>Fressies</t>
  </si>
  <si>
    <t>Gonnelieu</t>
  </si>
  <si>
    <t>Gouzeaucourt</t>
  </si>
  <si>
    <t>Haynecourt</t>
  </si>
  <si>
    <t>Hem-Lenglet</t>
  </si>
  <si>
    <t>Honnecourt-sur-Escaut</t>
  </si>
  <si>
    <t>Iwuy</t>
  </si>
  <si>
    <t>Lesdain</t>
  </si>
  <si>
    <t>Marcoing</t>
  </si>
  <si>
    <t>Masnières</t>
  </si>
  <si>
    <t>Moeuvres</t>
  </si>
  <si>
    <t>Naves</t>
  </si>
  <si>
    <t>Neuville-Saint-Rémy</t>
  </si>
  <si>
    <t>Niergnies</t>
  </si>
  <si>
    <t>Noyelles-sur-Escaut</t>
  </si>
  <si>
    <t>Paillencourt</t>
  </si>
  <si>
    <t>Proville</t>
  </si>
  <si>
    <t>Raillencourt-Sainte-Olle</t>
  </si>
  <si>
    <t>Ramillies</t>
  </si>
  <si>
    <t>Ribécourt-la-Tour</t>
  </si>
  <si>
    <t>Rieux-en-Cambrésis</t>
  </si>
  <si>
    <t>Les Rues-des-Vignes</t>
  </si>
  <si>
    <t>Rumilly-en-Cambrésis</t>
  </si>
  <si>
    <t>Sailly-lez-Cambrai</t>
  </si>
  <si>
    <t>Sancourt</t>
  </si>
  <si>
    <t>Séranvillers-Forenville</t>
  </si>
  <si>
    <t>Thun-Saint-Martin</t>
  </si>
  <si>
    <t>Tilloy-lez-Cambrai</t>
  </si>
  <si>
    <t>Villers-en-Cauchies</t>
  </si>
  <si>
    <t>Villers-Guislain</t>
  </si>
  <si>
    <t>Villers-Plouich</t>
  </si>
  <si>
    <t>Wambaix</t>
  </si>
  <si>
    <t>Villeneuve-d'Ascq</t>
  </si>
  <si>
    <t>Anstaing</t>
  </si>
  <si>
    <t>Armentières</t>
  </si>
  <si>
    <t>Aubers</t>
  </si>
  <si>
    <t>Baisieux</t>
  </si>
  <si>
    <t>La Bassée</t>
  </si>
  <si>
    <t>Beaucamps-Ligny</t>
  </si>
  <si>
    <t>Bois-Grenier</t>
  </si>
  <si>
    <t>Bondues</t>
  </si>
  <si>
    <t>Bousbecque</t>
  </si>
  <si>
    <t>Bouvines</t>
  </si>
  <si>
    <t>Capinghem</t>
  </si>
  <si>
    <t>La Chapelle-d'Armentières</t>
  </si>
  <si>
    <t>Chéreng</t>
  </si>
  <si>
    <t>Comines</t>
  </si>
  <si>
    <t>Croix</t>
  </si>
  <si>
    <t>Deûlémont</t>
  </si>
  <si>
    <t>Emmerin</t>
  </si>
  <si>
    <t>Englos</t>
  </si>
  <si>
    <t>Ennetières-en-Weppes</t>
  </si>
  <si>
    <t>Erquinghem-le-Sec</t>
  </si>
  <si>
    <t>Erquinghem-Lys</t>
  </si>
  <si>
    <t>Escobecques</t>
  </si>
  <si>
    <t>Faches-Thumesnil</t>
  </si>
  <si>
    <t>Forest-sur-Marque</t>
  </si>
  <si>
    <t>Fournes-en-Weppes</t>
  </si>
  <si>
    <t>Frelinghien</t>
  </si>
  <si>
    <t>Fretin</t>
  </si>
  <si>
    <t>Fromelles</t>
  </si>
  <si>
    <t>Gruson</t>
  </si>
  <si>
    <t>Hallennes-lez-Haubourdin</t>
  </si>
  <si>
    <t>Halluin</t>
  </si>
  <si>
    <t>Hantay</t>
  </si>
  <si>
    <t>Haubourdin</t>
  </si>
  <si>
    <t>Hem</t>
  </si>
  <si>
    <t>Herlies</t>
  </si>
  <si>
    <t>Houplin-Ancoisne</t>
  </si>
  <si>
    <t>Houplines</t>
  </si>
  <si>
    <t>Illies</t>
  </si>
  <si>
    <t>Lambersart</t>
  </si>
  <si>
    <t>Lannoy</t>
  </si>
  <si>
    <t>Leers</t>
  </si>
  <si>
    <t>Lesquin</t>
  </si>
  <si>
    <t>Lezennes</t>
  </si>
  <si>
    <t>Lille</t>
  </si>
  <si>
    <t>Linselles</t>
  </si>
  <si>
    <t>Lompret</t>
  </si>
  <si>
    <t>Loos</t>
  </si>
  <si>
    <t>Lys-lez-Lannoy</t>
  </si>
  <si>
    <t>La Madeleine</t>
  </si>
  <si>
    <t>Le Maisnil</t>
  </si>
  <si>
    <t>Marcq-en-Baroeul</t>
  </si>
  <si>
    <t>Marquette-lez-Lille</t>
  </si>
  <si>
    <t>Marquillies</t>
  </si>
  <si>
    <t>Mons-en-Baroeul</t>
  </si>
  <si>
    <t>Mouvaux</t>
  </si>
  <si>
    <t>Neuville-en-Ferrain</t>
  </si>
  <si>
    <t>Noyelles-lès-Seclin</t>
  </si>
  <si>
    <t>Pérenchies</t>
  </si>
  <si>
    <t>Péronne-en-Mélantois</t>
  </si>
  <si>
    <t>Prémesques</t>
  </si>
  <si>
    <t>Quesnoy-sur-Deûle</t>
  </si>
  <si>
    <t>Radinghem-en-Weppes</t>
  </si>
  <si>
    <t>Ronchin</t>
  </si>
  <si>
    <t>Roncq</t>
  </si>
  <si>
    <t>Roubaix</t>
  </si>
  <si>
    <t>Sailly-lez-Lannoy</t>
  </si>
  <si>
    <t>Sainghin-en-Mélantois</t>
  </si>
  <si>
    <t>Sainghin-en-Weppes</t>
  </si>
  <si>
    <t>Saint-André-lez-Lille</t>
  </si>
  <si>
    <t>Salomé</t>
  </si>
  <si>
    <t>Santes</t>
  </si>
  <si>
    <t>Seclin</t>
  </si>
  <si>
    <t>Sequedin</t>
  </si>
  <si>
    <t>Templemars</t>
  </si>
  <si>
    <t>Toufflers</t>
  </si>
  <si>
    <t>Tourcoing</t>
  </si>
  <si>
    <t>Tressin</t>
  </si>
  <si>
    <t>Vendeville</t>
  </si>
  <si>
    <t>Verlinghem</t>
  </si>
  <si>
    <t>Wambrechies</t>
  </si>
  <si>
    <t>Warneton</t>
  </si>
  <si>
    <t>Wasquehal</t>
  </si>
  <si>
    <t>Wattignies</t>
  </si>
  <si>
    <t>Wattrelos</t>
  </si>
  <si>
    <t>Wavrin</t>
  </si>
  <si>
    <t>Wervicq-Sud</t>
  </si>
  <si>
    <t>Wicres</t>
  </si>
  <si>
    <t>Willems</t>
  </si>
  <si>
    <t>Don</t>
  </si>
  <si>
    <t>Armbouts-Cappel</t>
  </si>
  <si>
    <t>Bourbourg</t>
  </si>
  <si>
    <t>Bray-Dunes</t>
  </si>
  <si>
    <t>Cappelle-la-Grande</t>
  </si>
  <si>
    <t>Coudekerque-Branche</t>
  </si>
  <si>
    <t>Craywick</t>
  </si>
  <si>
    <t>Dunkerque</t>
  </si>
  <si>
    <t>Ghyvelde</t>
  </si>
  <si>
    <t>Grande-Synthe</t>
  </si>
  <si>
    <t>Grand-Fort-Philippe</t>
  </si>
  <si>
    <t>Gravelines</t>
  </si>
  <si>
    <t>Leffrinckoucke</t>
  </si>
  <si>
    <t>Loon-Plage</t>
  </si>
  <si>
    <t>Saint-Georges-sur-l'Aa</t>
  </si>
  <si>
    <t>Spycker</t>
  </si>
  <si>
    <t>Téteghem-Coudekerque-Village</t>
  </si>
  <si>
    <t>Zuydcoote</t>
  </si>
  <si>
    <t>Estaires</t>
  </si>
  <si>
    <t>La Gorgue</t>
  </si>
  <si>
    <t>Haverskerque</t>
  </si>
  <si>
    <t>Merville</t>
  </si>
  <si>
    <t>Fleurbaix</t>
  </si>
  <si>
    <t>Laventie</t>
  </si>
  <si>
    <t>Lestrem</t>
  </si>
  <si>
    <t>Sailly-sur-la-Lys</t>
  </si>
  <si>
    <t>Beaurain</t>
  </si>
  <si>
    <t>Bermerain</t>
  </si>
  <si>
    <t>Capelle</t>
  </si>
  <si>
    <t>Escarmain</t>
  </si>
  <si>
    <t>Haussy</t>
  </si>
  <si>
    <t>Montrécourt</t>
  </si>
  <si>
    <t>Romeries</t>
  </si>
  <si>
    <t>Saint-Python</t>
  </si>
  <si>
    <t>Saulzoir</t>
  </si>
  <si>
    <t>Solesmes</t>
  </si>
  <si>
    <t>Sommaing</t>
  </si>
  <si>
    <t>Vertain</t>
  </si>
  <si>
    <t>Viesly</t>
  </si>
  <si>
    <t>Allennes-les-Marais</t>
  </si>
  <si>
    <t>Annoeullin</t>
  </si>
  <si>
    <t>Bauvin</t>
  </si>
  <si>
    <t>Carnin</t>
  </si>
  <si>
    <t>Provin</t>
  </si>
  <si>
    <t>Aniche</t>
  </si>
  <si>
    <t>Auberchicourt</t>
  </si>
  <si>
    <t>Bruille-lez-Marchiennes</t>
  </si>
  <si>
    <t>Erre</t>
  </si>
  <si>
    <t>Fenain</t>
  </si>
  <si>
    <t>Hornaing</t>
  </si>
  <si>
    <t>Lewarde</t>
  </si>
  <si>
    <t>Loffre</t>
  </si>
  <si>
    <t>Marchiennes</t>
  </si>
  <si>
    <t>Masny</t>
  </si>
  <si>
    <t>Monchecourt</t>
  </si>
  <si>
    <t>Montigny-en-Ostrevent</t>
  </si>
  <si>
    <t>Pecquencourt</t>
  </si>
  <si>
    <t>Rieulay</t>
  </si>
  <si>
    <t>Somain</t>
  </si>
  <si>
    <t>Tilloy-lez-Marchiennes</t>
  </si>
  <si>
    <t>Vred</t>
  </si>
  <si>
    <t>Wandignies-Hamage</t>
  </si>
  <si>
    <t>Warlaing</t>
  </si>
  <si>
    <t>Anzin</t>
  </si>
  <si>
    <t>Artres</t>
  </si>
  <si>
    <t>Aubry-du-Hainaut</t>
  </si>
  <si>
    <t>Aulnoy-lez-Valenciennes</t>
  </si>
  <si>
    <t>Beuvrages</t>
  </si>
  <si>
    <t>Bruay-sur-l'Escaut</t>
  </si>
  <si>
    <t>Condé-sur-l'Escaut</t>
  </si>
  <si>
    <t>Crespin</t>
  </si>
  <si>
    <t>Curgies</t>
  </si>
  <si>
    <t>Estreux</t>
  </si>
  <si>
    <t>Famars</t>
  </si>
  <si>
    <t>Fresnes-sur-Escaut</t>
  </si>
  <si>
    <t>Hergnies</t>
  </si>
  <si>
    <t>Maing</t>
  </si>
  <si>
    <t>Marly</t>
  </si>
  <si>
    <t>Odomez</t>
  </si>
  <si>
    <t>Onnaing</t>
  </si>
  <si>
    <t>Petite-Forêt</t>
  </si>
  <si>
    <t>Préseau</t>
  </si>
  <si>
    <t>Prouvy</t>
  </si>
  <si>
    <t>Quarouble</t>
  </si>
  <si>
    <t>Quérénaing</t>
  </si>
  <si>
    <t>Quiévrechain</t>
  </si>
  <si>
    <t>Rombies-et-Marchipont</t>
  </si>
  <si>
    <t>Rouvignies</t>
  </si>
  <si>
    <t>Saint-Aybert</t>
  </si>
  <si>
    <t>Saint-Saulve</t>
  </si>
  <si>
    <t>Saultain</t>
  </si>
  <si>
    <t>Sebourg</t>
  </si>
  <si>
    <t>Thivencelle</t>
  </si>
  <si>
    <t>Valenciennes</t>
  </si>
  <si>
    <t>Verchain-Maugré</t>
  </si>
  <si>
    <t>Vicq</t>
  </si>
  <si>
    <t>Vieux-Condé</t>
  </si>
  <si>
    <t>Aumont-en-Halatte</t>
  </si>
  <si>
    <t>Barbery</t>
  </si>
  <si>
    <t>Borest</t>
  </si>
  <si>
    <t>Brasseuse</t>
  </si>
  <si>
    <t>Chamant</t>
  </si>
  <si>
    <t>Courteuil</t>
  </si>
  <si>
    <t>Fleurines</t>
  </si>
  <si>
    <t>Fontaine-Chaalis</t>
  </si>
  <si>
    <t>Montépilloy</t>
  </si>
  <si>
    <t>Montlognon</t>
  </si>
  <si>
    <t>Ognon</t>
  </si>
  <si>
    <t>Pontarmé</t>
  </si>
  <si>
    <t>Raray</t>
  </si>
  <si>
    <t>Rully</t>
  </si>
  <si>
    <t>Senlis</t>
  </si>
  <si>
    <t>Thiers-sur-Thève</t>
  </si>
  <si>
    <t>Villers-Saint-Frambourg</t>
  </si>
  <si>
    <t>Armancourt</t>
  </si>
  <si>
    <t>Béthisy-Saint-Martin</t>
  </si>
  <si>
    <t>Béthisy-Saint-Pierre</t>
  </si>
  <si>
    <t>Bienville</t>
  </si>
  <si>
    <t>Choisy-au-Bac</t>
  </si>
  <si>
    <t>Clairoix</t>
  </si>
  <si>
    <t>Compiègne</t>
  </si>
  <si>
    <t>Janville</t>
  </si>
  <si>
    <t>Jaux</t>
  </si>
  <si>
    <t>Jonquières</t>
  </si>
  <si>
    <t>Lachelle</t>
  </si>
  <si>
    <t>Lacroix-Saint-Ouen</t>
  </si>
  <si>
    <t>Margny-lès-Compiègne</t>
  </si>
  <si>
    <t>Le Meux</t>
  </si>
  <si>
    <t>Néry</t>
  </si>
  <si>
    <t>Saintines</t>
  </si>
  <si>
    <t>Saint-Jean-aux-Bois</t>
  </si>
  <si>
    <t>Saint-Sauveur</t>
  </si>
  <si>
    <t>Saint-Vaast-de-Longmont</t>
  </si>
  <si>
    <t>Venette</t>
  </si>
  <si>
    <t>Verberie</t>
  </si>
  <si>
    <t>Vieux-Moulin</t>
  </si>
  <si>
    <t>Abbecourt</t>
  </si>
  <si>
    <t>Angy</t>
  </si>
  <si>
    <t>Balagny-sur-Thérain</t>
  </si>
  <si>
    <t>Berthecourt</t>
  </si>
  <si>
    <t>Blaincourt-lès-Précy</t>
  </si>
  <si>
    <t>Boran-sur-Oise</t>
  </si>
  <si>
    <t>Cauvigny</t>
  </si>
  <si>
    <t>Chambly</t>
  </si>
  <si>
    <t>Cires-lès-Mello</t>
  </si>
  <si>
    <t>Le Coudray-sur-Thelle</t>
  </si>
  <si>
    <t>Crouy-en-Thelle</t>
  </si>
  <si>
    <t>Dieudonné</t>
  </si>
  <si>
    <t>Ercuis</t>
  </si>
  <si>
    <t>Foulangues</t>
  </si>
  <si>
    <t>Fresnoy-en-Thelle</t>
  </si>
  <si>
    <t>Heilles</t>
  </si>
  <si>
    <t>Hondainville</t>
  </si>
  <si>
    <t>Laboissière-en-Thelle</t>
  </si>
  <si>
    <t>Lachapelle-Saint-Pierre</t>
  </si>
  <si>
    <t>Mello</t>
  </si>
  <si>
    <t>Le Mesnil-en-Thelle</t>
  </si>
  <si>
    <t>Montreuil-sur-Thérain</t>
  </si>
  <si>
    <t>Morangles</t>
  </si>
  <si>
    <t>Mortefontaine-en-Thelle</t>
  </si>
  <si>
    <t>Mouchy-le-Châtel</t>
  </si>
  <si>
    <t>Neuilly-en-Thelle</t>
  </si>
  <si>
    <t>Noailles</t>
  </si>
  <si>
    <t>Novillers</t>
  </si>
  <si>
    <t>Ponchon</t>
  </si>
  <si>
    <t>Précy-sur-Oise</t>
  </si>
  <si>
    <t>Puiseux-le-Hauberger</t>
  </si>
  <si>
    <t>Saint-Félix</t>
  </si>
  <si>
    <t>Saint-Sulpice</t>
  </si>
  <si>
    <t>Silly-Tillard</t>
  </si>
  <si>
    <t>Thury-sous-Clermont</t>
  </si>
  <si>
    <t>Ully-Saint-Georges</t>
  </si>
  <si>
    <t>Villers-Saint-Sépulcre</t>
  </si>
  <si>
    <t>Villers-sous-Saint-Leu</t>
  </si>
  <si>
    <t>Allonne</t>
  </si>
  <si>
    <t>Auneuil</t>
  </si>
  <si>
    <t>Auteuil</t>
  </si>
  <si>
    <t>Bailleul-sur-Thérain</t>
  </si>
  <si>
    <t>Beauvais</t>
  </si>
  <si>
    <t>Berneuil-en-Bray</t>
  </si>
  <si>
    <t>Bonlier</t>
  </si>
  <si>
    <t>Bresles</t>
  </si>
  <si>
    <t>Le Fay-Saint-Quentin</t>
  </si>
  <si>
    <t>Fontaine-Saint-Lucien</t>
  </si>
  <si>
    <t>Fouquenies</t>
  </si>
  <si>
    <t>Fouquerolles</t>
  </si>
  <si>
    <t>Frocourt</t>
  </si>
  <si>
    <t>Goincourt</t>
  </si>
  <si>
    <t>Guignecourt</t>
  </si>
  <si>
    <t>Haudivillers</t>
  </si>
  <si>
    <t>Herchies</t>
  </si>
  <si>
    <t>Hermes</t>
  </si>
  <si>
    <t>Juvignies</t>
  </si>
  <si>
    <t>Lafraye</t>
  </si>
  <si>
    <t>Laversines</t>
  </si>
  <si>
    <t>Litz</t>
  </si>
  <si>
    <t>Maisoncelle-Saint-Pierre</t>
  </si>
  <si>
    <t>Milly-sur-Thérain</t>
  </si>
  <si>
    <t>Le Mont-Saint-Adrien</t>
  </si>
  <si>
    <t>La Neuville-en-Hez</t>
  </si>
  <si>
    <t>Nivillers</t>
  </si>
  <si>
    <t>Pierrefitte-en-Beauvaisis</t>
  </si>
  <si>
    <t>Rainvillers</t>
  </si>
  <si>
    <t>Rémérangles</t>
  </si>
  <si>
    <t>Rochy-Condé</t>
  </si>
  <si>
    <t>La Rue-Saint-Pierre</t>
  </si>
  <si>
    <t>Saint-Germain-la-Poterie</t>
  </si>
  <si>
    <t>Saint-Léger-en-Bray</t>
  </si>
  <si>
    <t>Saint-Martin-le-Noeud</t>
  </si>
  <si>
    <t>Saint-Paul</t>
  </si>
  <si>
    <t>Savignies</t>
  </si>
  <si>
    <t>Therdonne</t>
  </si>
  <si>
    <t>Tillé</t>
  </si>
  <si>
    <t>Troissereux</t>
  </si>
  <si>
    <t>Velennes</t>
  </si>
  <si>
    <t>Verderel-lès-Sauqueuse</t>
  </si>
  <si>
    <t>Warluis</t>
  </si>
  <si>
    <t>Aux Marais</t>
  </si>
  <si>
    <t>Abbeville-Saint-Lucien</t>
  </si>
  <si>
    <t>Ansauvillers</t>
  </si>
  <si>
    <t>Auchy-la-Montagne</t>
  </si>
  <si>
    <t>Bacouël</t>
  </si>
  <si>
    <t>Beauvoir</t>
  </si>
  <si>
    <t>Blancfossé</t>
  </si>
  <si>
    <t>Bonneuil-les-Eaux</t>
  </si>
  <si>
    <t>Bonvillers</t>
  </si>
  <si>
    <t>Breteuil</t>
  </si>
  <si>
    <t>Broyes</t>
  </si>
  <si>
    <t>Bucamps</t>
  </si>
  <si>
    <t>Campremy</t>
  </si>
  <si>
    <t>Catheux</t>
  </si>
  <si>
    <t>Chepoix</t>
  </si>
  <si>
    <t>Choqueuse-les-Bénards</t>
  </si>
  <si>
    <t>Conteville</t>
  </si>
  <si>
    <t>Cormeilles</t>
  </si>
  <si>
    <t>Crèvecoeur-le-Grand</t>
  </si>
  <si>
    <t>Le Crocq</t>
  </si>
  <si>
    <t>Croissy-sur-Celle</t>
  </si>
  <si>
    <t>Doméliers</t>
  </si>
  <si>
    <t>Esquennoy</t>
  </si>
  <si>
    <t>Fléchy</t>
  </si>
  <si>
    <t>Fontaine-Bonneleau</t>
  </si>
  <si>
    <t>Francastel</t>
  </si>
  <si>
    <t>Froissy</t>
  </si>
  <si>
    <t>Le Gallet</t>
  </si>
  <si>
    <t>Gouy-les-Groseillers</t>
  </si>
  <si>
    <t>Hardivillers</t>
  </si>
  <si>
    <t>La Hérelle</t>
  </si>
  <si>
    <t>Luchy</t>
  </si>
  <si>
    <t>Maisoncelle-Tuilerie</t>
  </si>
  <si>
    <t>Maulers</t>
  </si>
  <si>
    <t>Le Mesnil-Saint-Firmin</t>
  </si>
  <si>
    <t>Montreuil-sur-Brêche</t>
  </si>
  <si>
    <t>Mory-Montcrux</t>
  </si>
  <si>
    <t>Muidorge</t>
  </si>
  <si>
    <t>La Neuville-Saint-Pierre</t>
  </si>
  <si>
    <t>Noirémont</t>
  </si>
  <si>
    <t>Noyers-Saint-Martin</t>
  </si>
  <si>
    <t>Oroër</t>
  </si>
  <si>
    <t>Oursel-Maison</t>
  </si>
  <si>
    <t>Paillart</t>
  </si>
  <si>
    <t>Plainville</t>
  </si>
  <si>
    <t>Puits-la-Vallée</t>
  </si>
  <si>
    <t>Le Quesnel-Aubry</t>
  </si>
  <si>
    <t>Reuil-sur-Brêche</t>
  </si>
  <si>
    <t>Rocquencourt</t>
  </si>
  <si>
    <t>Rotangy</t>
  </si>
  <si>
    <t>Rouvroy-les-Merles</t>
  </si>
  <si>
    <t>Saint-André-Farivillers</t>
  </si>
  <si>
    <t>Sainte-Eusoye</t>
  </si>
  <si>
    <t>Le Saulchoy</t>
  </si>
  <si>
    <t>Sérévillers</t>
  </si>
  <si>
    <t>Tartigny</t>
  </si>
  <si>
    <t>Thieux</t>
  </si>
  <si>
    <t>Troussencourt</t>
  </si>
  <si>
    <t>Vendeuil-Caply</t>
  </si>
  <si>
    <t>Viefvillers</t>
  </si>
  <si>
    <t>Villers-Vicomte</t>
  </si>
  <si>
    <t>Cramoisy</t>
  </si>
  <si>
    <t>Creil</t>
  </si>
  <si>
    <t>Maysel</t>
  </si>
  <si>
    <t>Montataire</t>
  </si>
  <si>
    <t>Nogent-sur-Oise</t>
  </si>
  <si>
    <t>Rousseloy</t>
  </si>
  <si>
    <t>Saint-Leu-d'Esserent</t>
  </si>
  <si>
    <t>Saint-Maximin</t>
  </si>
  <si>
    <t>Saint-Vaast-lès-Mello</t>
  </si>
  <si>
    <t>Thiverny</t>
  </si>
  <si>
    <t>Villers-Saint-Paul</t>
  </si>
  <si>
    <t>Bailleval</t>
  </si>
  <si>
    <t>Cauffry</t>
  </si>
  <si>
    <t>Labruyère</t>
  </si>
  <si>
    <t>Laigneville</t>
  </si>
  <si>
    <t>Liancourt</t>
  </si>
  <si>
    <t>Mogneville</t>
  </si>
  <si>
    <t>Rantigny</t>
  </si>
  <si>
    <t>Rosoy</t>
  </si>
  <si>
    <t>Verderonne</t>
  </si>
  <si>
    <t>Agnetz</t>
  </si>
  <si>
    <t>Ansacq</t>
  </si>
  <si>
    <t>Breuil-le-Sec</t>
  </si>
  <si>
    <t>Breuil-le-Vert</t>
  </si>
  <si>
    <t>Bury</t>
  </si>
  <si>
    <t>Cambronne-lès-Clermont</t>
  </si>
  <si>
    <t>Catenoy</t>
  </si>
  <si>
    <t>Clermont</t>
  </si>
  <si>
    <t>Erquery</t>
  </si>
  <si>
    <t>Fitz-James</t>
  </si>
  <si>
    <t>Fouilleuse</t>
  </si>
  <si>
    <t>Lamécourt</t>
  </si>
  <si>
    <t>Maimbeville</t>
  </si>
  <si>
    <t>Mouy</t>
  </si>
  <si>
    <t>Neuilly-sous-Clermont</t>
  </si>
  <si>
    <t>Nointel</t>
  </si>
  <si>
    <t>Rémécourt</t>
  </si>
  <si>
    <t>Saint-Aubin-sous-Erquery</t>
  </si>
  <si>
    <t>Airion</t>
  </si>
  <si>
    <t>Angivillers</t>
  </si>
  <si>
    <t>Avrechy</t>
  </si>
  <si>
    <t>Brunvillers-la-Motte</t>
  </si>
  <si>
    <t>Bulles</t>
  </si>
  <si>
    <t>Catillon-Fumechon</t>
  </si>
  <si>
    <t>Cernoy</t>
  </si>
  <si>
    <t>Coivrel</t>
  </si>
  <si>
    <t>Courcelles-Epayelles</t>
  </si>
  <si>
    <t>Cressonsacq</t>
  </si>
  <si>
    <t>Crèvecoeur-le-Petit</t>
  </si>
  <si>
    <t>Cuignières</t>
  </si>
  <si>
    <t>Domfront</t>
  </si>
  <si>
    <t>Dompierre</t>
  </si>
  <si>
    <t>Erquinvillers</t>
  </si>
  <si>
    <t>Essuiles</t>
  </si>
  <si>
    <t>Ferrières</t>
  </si>
  <si>
    <t>Fournival</t>
  </si>
  <si>
    <t>Le Frestoy-Vaux</t>
  </si>
  <si>
    <t>Gannes</t>
  </si>
  <si>
    <t>Godenvillers</t>
  </si>
  <si>
    <t>Grandvillers-aux-Bois</t>
  </si>
  <si>
    <t>Léglantiers</t>
  </si>
  <si>
    <t>Lieuvillers</t>
  </si>
  <si>
    <t>Maignelay-Montigny</t>
  </si>
  <si>
    <t>Ménévillers</t>
  </si>
  <si>
    <t>Méry-la-Bataille</t>
  </si>
  <si>
    <t>Le Mesnil-sur-Bulles</t>
  </si>
  <si>
    <t>Montgérain</t>
  </si>
  <si>
    <t>Montiers</t>
  </si>
  <si>
    <t>Moyenneville</t>
  </si>
  <si>
    <t>La Neuville-Roy</t>
  </si>
  <si>
    <t>Noroy</t>
  </si>
  <si>
    <t>Nourard-le-Franc</t>
  </si>
  <si>
    <t>Plainval</t>
  </si>
  <si>
    <t>Le Plessier-sur-Bulles</t>
  </si>
  <si>
    <t>Le Plessier-sur-Saint-Just</t>
  </si>
  <si>
    <t>Le Ployron</t>
  </si>
  <si>
    <t>Pronleroy</t>
  </si>
  <si>
    <t>Quinquempoix</t>
  </si>
  <si>
    <t>Ravenel</t>
  </si>
  <si>
    <t>Rouvillers</t>
  </si>
  <si>
    <t>Royaucourt</t>
  </si>
  <si>
    <t>Sains-Morainvillers</t>
  </si>
  <si>
    <t>Saint-Just-en-Chaussée</t>
  </si>
  <si>
    <t>Saint-Martin-aux-Bois</t>
  </si>
  <si>
    <t>Saint-Remy-en-l'Eau</t>
  </si>
  <si>
    <t>Tricot</t>
  </si>
  <si>
    <t>Valescourt</t>
  </si>
  <si>
    <t>Wacquemoulin</t>
  </si>
  <si>
    <t>Wavignies</t>
  </si>
  <si>
    <t>Welles-Pérennes</t>
  </si>
  <si>
    <t>Amblainville</t>
  </si>
  <si>
    <t>Andeville</t>
  </si>
  <si>
    <t>Beaumont-les-Nonains</t>
  </si>
  <si>
    <t>Bornel</t>
  </si>
  <si>
    <t>Chavençon</t>
  </si>
  <si>
    <t>Corbeil-Cerf</t>
  </si>
  <si>
    <t>La Drenne</t>
  </si>
  <si>
    <t>Esches</t>
  </si>
  <si>
    <t>Fresneaux-Montchevreuil</t>
  </si>
  <si>
    <t>Hénonville</t>
  </si>
  <si>
    <t>Ivry-le-Temple</t>
  </si>
  <si>
    <t>Lormaison</t>
  </si>
  <si>
    <t>Méru</t>
  </si>
  <si>
    <t>Monts</t>
  </si>
  <si>
    <t>Neuville-Bosc</t>
  </si>
  <si>
    <t>La Neuville-Garnier</t>
  </si>
  <si>
    <t>Pouilly</t>
  </si>
  <si>
    <t>Saint-Crépin-Ibouvillers</t>
  </si>
  <si>
    <t>Valdampierre</t>
  </si>
  <si>
    <t>Villeneuve-les-Sablons</t>
  </si>
  <si>
    <t>Villotran</t>
  </si>
  <si>
    <t>Bachivillers</t>
  </si>
  <si>
    <t>Boissy-le-Bois</t>
  </si>
  <si>
    <t>Boubiers</t>
  </si>
  <si>
    <t>Bouconvillers</t>
  </si>
  <si>
    <t>Boury-en-Vexin</t>
  </si>
  <si>
    <t>Boutencourt</t>
  </si>
  <si>
    <t>Chambors</t>
  </si>
  <si>
    <t>Chaumont-en-Vexin</t>
  </si>
  <si>
    <t>Courcelles-lès-Gisors</t>
  </si>
  <si>
    <t>Delincourt</t>
  </si>
  <si>
    <t>Fresne-Léguillon</t>
  </si>
  <si>
    <t>Hadancourt-le-Haut-Clocher</t>
  </si>
  <si>
    <t>Hardivillers-en-Vexin</t>
  </si>
  <si>
    <t>La Houssoye</t>
  </si>
  <si>
    <t>Jaméricourt</t>
  </si>
  <si>
    <t>Jouy-sous-Thelle</t>
  </si>
  <si>
    <t>Lattainville</t>
  </si>
  <si>
    <t>Lavilletertre</t>
  </si>
  <si>
    <t>Liancourt-Saint-Pierre</t>
  </si>
  <si>
    <t>Lierville</t>
  </si>
  <si>
    <t>Loconville</t>
  </si>
  <si>
    <t>Le Mesnil-Théribus</t>
  </si>
  <si>
    <t>Monneville</t>
  </si>
  <si>
    <t>Montagny-en-Vexin</t>
  </si>
  <si>
    <t>Montjavoult</t>
  </si>
  <si>
    <t>Parnes</t>
  </si>
  <si>
    <t>Porcheux</t>
  </si>
  <si>
    <t>Reilly</t>
  </si>
  <si>
    <t>Senots</t>
  </si>
  <si>
    <t>Serans</t>
  </si>
  <si>
    <t>Thibivillers</t>
  </si>
  <si>
    <t>Tourly</t>
  </si>
  <si>
    <t>Trie-Château</t>
  </si>
  <si>
    <t>Trie-la-Ville</t>
  </si>
  <si>
    <t>Vaudancourt</t>
  </si>
  <si>
    <t>Attichy</t>
  </si>
  <si>
    <t>Autrêches</t>
  </si>
  <si>
    <t>Berneuil-sur-Aisne</t>
  </si>
  <si>
    <t>Bitry</t>
  </si>
  <si>
    <t>Chelles</t>
  </si>
  <si>
    <t>Couloisy</t>
  </si>
  <si>
    <t>Courtieux</t>
  </si>
  <si>
    <t>Croutoy</t>
  </si>
  <si>
    <t>Cuise-la-Motte</t>
  </si>
  <si>
    <t>Hautefontaine</t>
  </si>
  <si>
    <t>Jaulzy</t>
  </si>
  <si>
    <t>Moulin-sous-Touvent</t>
  </si>
  <si>
    <t>Nampcel</t>
  </si>
  <si>
    <t>Pierrefonds</t>
  </si>
  <si>
    <t>Rethondes</t>
  </si>
  <si>
    <t>Saint-Crépin-aux-Bois</t>
  </si>
  <si>
    <t>Saint-Pierre-lès-Bitry</t>
  </si>
  <si>
    <t>Tracy-le-Mont</t>
  </si>
  <si>
    <t>Trosly-Breuil</t>
  </si>
  <si>
    <t>Appilly</t>
  </si>
  <si>
    <t>Baboeuf</t>
  </si>
  <si>
    <t>Beaugies-sous-Bois</t>
  </si>
  <si>
    <t>Beaurains-lès-Noyon</t>
  </si>
  <si>
    <t>Béhéricourt</t>
  </si>
  <si>
    <t>Brétigny</t>
  </si>
  <si>
    <t>Bussy</t>
  </si>
  <si>
    <t>Caisnes</t>
  </si>
  <si>
    <t>Campagne</t>
  </si>
  <si>
    <t>Carlepont</t>
  </si>
  <si>
    <t>Catigny</t>
  </si>
  <si>
    <t>Crisolles</t>
  </si>
  <si>
    <t>Cuts</t>
  </si>
  <si>
    <t>Flavy-le-Meldeux</t>
  </si>
  <si>
    <t>Fréniches</t>
  </si>
  <si>
    <t>Frétoy-le-Château</t>
  </si>
  <si>
    <t>Genvry</t>
  </si>
  <si>
    <t>Golancourt</t>
  </si>
  <si>
    <t>Grandrû</t>
  </si>
  <si>
    <t>Guiscard</t>
  </si>
  <si>
    <t>Larbroye</t>
  </si>
  <si>
    <t>Libermont</t>
  </si>
  <si>
    <t>Maucourt</t>
  </si>
  <si>
    <t>Mondescourt</t>
  </si>
  <si>
    <t>Morlincourt</t>
  </si>
  <si>
    <t>Muirancourt</t>
  </si>
  <si>
    <t>Noyon</t>
  </si>
  <si>
    <t>Passel</t>
  </si>
  <si>
    <t>Le Plessis-Patte-d'Oie</t>
  </si>
  <si>
    <t>Pontoise-lès-Noyon</t>
  </si>
  <si>
    <t>Porquéricourt</t>
  </si>
  <si>
    <t>Quesmy</t>
  </si>
  <si>
    <t>Salency</t>
  </si>
  <si>
    <t>Sempigny</t>
  </si>
  <si>
    <t>Sermaize</t>
  </si>
  <si>
    <t>Suzoy</t>
  </si>
  <si>
    <t>Varesnes</t>
  </si>
  <si>
    <t>Vauchelles</t>
  </si>
  <si>
    <t>Ville</t>
  </si>
  <si>
    <t>Villeselve</t>
  </si>
  <si>
    <t>Apremont</t>
  </si>
  <si>
    <t>Avilly-Saint-Léonard</t>
  </si>
  <si>
    <t>Chantilly</t>
  </si>
  <si>
    <t>La Chapelle-en-Serval</t>
  </si>
  <si>
    <t>Coye-la-Forêt</t>
  </si>
  <si>
    <t>Gouvieux</t>
  </si>
  <si>
    <t>Lamorlaye</t>
  </si>
  <si>
    <t>Orry-la-Ville</t>
  </si>
  <si>
    <t>Plailly</t>
  </si>
  <si>
    <t>Vineuil-Saint-Firmin</t>
  </si>
  <si>
    <t>Bailly</t>
  </si>
  <si>
    <t>Cambronne-lès-Ribécourt</t>
  </si>
  <si>
    <t>Chevincourt</t>
  </si>
  <si>
    <t>Chiry-Ourscamp</t>
  </si>
  <si>
    <t>Longueil-Annel</t>
  </si>
  <si>
    <t>Machemont</t>
  </si>
  <si>
    <t>Marest-sur-Matz</t>
  </si>
  <si>
    <t>Mélicocq</t>
  </si>
  <si>
    <t>Montmacq</t>
  </si>
  <si>
    <t>Pimprez</t>
  </si>
  <si>
    <t>Le Plessis-Brion</t>
  </si>
  <si>
    <t>Ribécourt-Dreslincourt</t>
  </si>
  <si>
    <t>Saint-Léger-aux-Bois</t>
  </si>
  <si>
    <t>Thourotte</t>
  </si>
  <si>
    <t>Tracy-le-Val</t>
  </si>
  <si>
    <t>Vandélicourt</t>
  </si>
  <si>
    <t>Achy</t>
  </si>
  <si>
    <t>Bazancourt</t>
  </si>
  <si>
    <t>Beaudéduit</t>
  </si>
  <si>
    <t>Blargies</t>
  </si>
  <si>
    <t>Blicourt</t>
  </si>
  <si>
    <t>Bonnières</t>
  </si>
  <si>
    <t>Boutavent</t>
  </si>
  <si>
    <t>Bouvresse</t>
  </si>
  <si>
    <t>Briot</t>
  </si>
  <si>
    <t>Brombos</t>
  </si>
  <si>
    <t>Broquiers</t>
  </si>
  <si>
    <t>Buicourt</t>
  </si>
  <si>
    <t>Campeaux</t>
  </si>
  <si>
    <t>Canny-sur-Thérain</t>
  </si>
  <si>
    <t>Cempuis</t>
  </si>
  <si>
    <t>Crillon</t>
  </si>
  <si>
    <t>Daméraucourt</t>
  </si>
  <si>
    <t>Dargies</t>
  </si>
  <si>
    <t>Ernemont-Boutavent</t>
  </si>
  <si>
    <t>Escames</t>
  </si>
  <si>
    <t>Escles-Saint-Pierre</t>
  </si>
  <si>
    <t>Feuquières</t>
  </si>
  <si>
    <t>Fontaine-Lavaganne</t>
  </si>
  <si>
    <t>Fontenay-Torcy</t>
  </si>
  <si>
    <t>Formerie</t>
  </si>
  <si>
    <t>Fouilloy</t>
  </si>
  <si>
    <t>Gaudechart</t>
  </si>
  <si>
    <t>Gerberoy</t>
  </si>
  <si>
    <t>Glatigny</t>
  </si>
  <si>
    <t>Gourchelles</t>
  </si>
  <si>
    <t>Grandvilliers</t>
  </si>
  <si>
    <t>Grémévillers</t>
  </si>
  <si>
    <t>Grez</t>
  </si>
  <si>
    <t>Halloy</t>
  </si>
  <si>
    <t>Hannaches</t>
  </si>
  <si>
    <t>Le Hamel</t>
  </si>
  <si>
    <t>Hanvoile</t>
  </si>
  <si>
    <t>Haucourt</t>
  </si>
  <si>
    <t>Hautbos</t>
  </si>
  <si>
    <t>Hécourt</t>
  </si>
  <si>
    <t>Héricourt-sur-Thérain</t>
  </si>
  <si>
    <t>Hétomesnil</t>
  </si>
  <si>
    <t>Lachapelle-sous-Gerberoy</t>
  </si>
  <si>
    <t>Lannoy-Cuillère</t>
  </si>
  <si>
    <t>Lavacquerie</t>
  </si>
  <si>
    <t>Laverrière</t>
  </si>
  <si>
    <t>Lihus</t>
  </si>
  <si>
    <t>Loueuse</t>
  </si>
  <si>
    <t>Marseille-en-Beauvaisis</t>
  </si>
  <si>
    <t>Martincourt</t>
  </si>
  <si>
    <t>Le Mesnil-Conteville</t>
  </si>
  <si>
    <t>Moliens</t>
  </si>
  <si>
    <t>Monceaux-l'Abbaye</t>
  </si>
  <si>
    <t>Morvillers</t>
  </si>
  <si>
    <t>Mureaumont</t>
  </si>
  <si>
    <t>La Neuville-sur-Oudeuil</t>
  </si>
  <si>
    <t>La Neuville-Vault</t>
  </si>
  <si>
    <t>Offoy</t>
  </si>
  <si>
    <t>Omécourt</t>
  </si>
  <si>
    <t>Oudeuil</t>
  </si>
  <si>
    <t>Pisseleu</t>
  </si>
  <si>
    <t>Prévillers</t>
  </si>
  <si>
    <t>Quincampoix-Fleuzy</t>
  </si>
  <si>
    <t>Romescamps</t>
  </si>
  <si>
    <t>Rothois</t>
  </si>
  <si>
    <t>Roy-Boissy</t>
  </si>
  <si>
    <t>Saint-Arnoult</t>
  </si>
  <si>
    <t>Saint-Deniscourt</t>
  </si>
  <si>
    <t>Saint-Maur</t>
  </si>
  <si>
    <t>Saint-Omer-en-Chaussée</t>
  </si>
  <si>
    <t>Saint-Quentin-des-Prés</t>
  </si>
  <si>
    <t>Saint-Samson-la-Poterie</t>
  </si>
  <si>
    <t>Saint-Thibault</t>
  </si>
  <si>
    <t>Saint-Valery</t>
  </si>
  <si>
    <t>Sarcus</t>
  </si>
  <si>
    <t>Sarnois</t>
  </si>
  <si>
    <t>Senantes</t>
  </si>
  <si>
    <t>Sommereux</t>
  </si>
  <si>
    <t>Songeons</t>
  </si>
  <si>
    <t>Sully</t>
  </si>
  <si>
    <t>Thérines</t>
  </si>
  <si>
    <t>Thieuloy-Saint-Antoine</t>
  </si>
  <si>
    <t>Villers-sur-Bonnières</t>
  </si>
  <si>
    <t>Villers-Vermont</t>
  </si>
  <si>
    <t>Vrocourt</t>
  </si>
  <si>
    <t>Wambez</t>
  </si>
  <si>
    <t>Amy</t>
  </si>
  <si>
    <t>Antheuil-Portes</t>
  </si>
  <si>
    <t>Avricourt</t>
  </si>
  <si>
    <t>Baugy</t>
  </si>
  <si>
    <t>Beaulieu-les-Fontaines</t>
  </si>
  <si>
    <t>Belloy</t>
  </si>
  <si>
    <t>Biermont</t>
  </si>
  <si>
    <t>Boulogne-la-Grasse</t>
  </si>
  <si>
    <t>Braisnes-sur-Aronde</t>
  </si>
  <si>
    <t>Candor</t>
  </si>
  <si>
    <t>Cannectancourt</t>
  </si>
  <si>
    <t>Canny-sur-Matz</t>
  </si>
  <si>
    <t>Conchy-les-Pots</t>
  </si>
  <si>
    <t>Coudun</t>
  </si>
  <si>
    <t>Crapeaumesnil</t>
  </si>
  <si>
    <t>Cuvilly</t>
  </si>
  <si>
    <t>Cuy</t>
  </si>
  <si>
    <t>Dives</t>
  </si>
  <si>
    <t>Fresnières</t>
  </si>
  <si>
    <t>Giraumont</t>
  </si>
  <si>
    <t>Gournay-sur-Aronde</t>
  </si>
  <si>
    <t>Gury</t>
  </si>
  <si>
    <t>Hainvillers</t>
  </si>
  <si>
    <t>Laberlière</t>
  </si>
  <si>
    <t>Lagny</t>
  </si>
  <si>
    <t>Lassigny</t>
  </si>
  <si>
    <t>Lataule</t>
  </si>
  <si>
    <t>Mareuil-la-Motte</t>
  </si>
  <si>
    <t>Margny-aux-Cerises</t>
  </si>
  <si>
    <t>Margny-sur-Matz</t>
  </si>
  <si>
    <t>Marquéglise</t>
  </si>
  <si>
    <t>Monchy-Humières</t>
  </si>
  <si>
    <t>Mortemer</t>
  </si>
  <si>
    <t>Neufvy-sur-Aronde</t>
  </si>
  <si>
    <t>La Neuville-sur-Ressons</t>
  </si>
  <si>
    <t>Ognolles</t>
  </si>
  <si>
    <t>Orvillers-Sorel</t>
  </si>
  <si>
    <t>Plessis-de-Roye</t>
  </si>
  <si>
    <t>Ressons-sur-Matz</t>
  </si>
  <si>
    <t>Ricquebourg</t>
  </si>
  <si>
    <t>Roye-sur-Matz</t>
  </si>
  <si>
    <t>Solente</t>
  </si>
  <si>
    <t>Thiescourt</t>
  </si>
  <si>
    <t>Vignemont</t>
  </si>
  <si>
    <t>Villers-sur-Coudun</t>
  </si>
  <si>
    <t>Acy-en-Multien</t>
  </si>
  <si>
    <t>Antilly</t>
  </si>
  <si>
    <t>Auger-Saint-Vincent</t>
  </si>
  <si>
    <t>Autheuil-en-Valois</t>
  </si>
  <si>
    <t>Bargny</t>
  </si>
  <si>
    <t>Baron</t>
  </si>
  <si>
    <t>Béthancourt-en-Valois</t>
  </si>
  <si>
    <t>Betz</t>
  </si>
  <si>
    <t>Boissy-Fresnoy</t>
  </si>
  <si>
    <t>Bonneuil-en-Valois</t>
  </si>
  <si>
    <t>Bouillancy</t>
  </si>
  <si>
    <t>Boullarre</t>
  </si>
  <si>
    <t>Boursonne</t>
  </si>
  <si>
    <t>Brégy</t>
  </si>
  <si>
    <t>Chèvreville</t>
  </si>
  <si>
    <t>Crépy-en-Valois</t>
  </si>
  <si>
    <t>Cuvergnon</t>
  </si>
  <si>
    <t>Duvy</t>
  </si>
  <si>
    <t>Ermenonville</t>
  </si>
  <si>
    <t>Feigneux</t>
  </si>
  <si>
    <t>Fresnoy-la-Rivière</t>
  </si>
  <si>
    <t>Fresnoy-le-Luat</t>
  </si>
  <si>
    <t>Gilocourt</t>
  </si>
  <si>
    <t>Glaignes</t>
  </si>
  <si>
    <t>Gondreville</t>
  </si>
  <si>
    <t>Ivors</t>
  </si>
  <si>
    <t>Lagny-le-Sec</t>
  </si>
  <si>
    <t>Lévignen</t>
  </si>
  <si>
    <t>Mareuil-sur-Ourcq</t>
  </si>
  <si>
    <t>Marolles</t>
  </si>
  <si>
    <t>Montagny-Sainte-Félicité</t>
  </si>
  <si>
    <t>Morienval</t>
  </si>
  <si>
    <t>Nanteuil-le-Haudouin</t>
  </si>
  <si>
    <t>Neufchelles</t>
  </si>
  <si>
    <t>Ormoy-le-Davien</t>
  </si>
  <si>
    <t>Ormoy-Villers</t>
  </si>
  <si>
    <t>Orrouy</t>
  </si>
  <si>
    <t>Péroy-les-Gombries</t>
  </si>
  <si>
    <t>Le Plessis-Belleville</t>
  </si>
  <si>
    <t>Réez-Fosse-Martin</t>
  </si>
  <si>
    <t>Rocquemont</t>
  </si>
  <si>
    <t>Rosières</t>
  </si>
  <si>
    <t>Rosoy-en-Multien</t>
  </si>
  <si>
    <t>Rouville</t>
  </si>
  <si>
    <t>Rouvres-en-Multien</t>
  </si>
  <si>
    <t>Russy-Bémont</t>
  </si>
  <si>
    <t>Séry-Magneval</t>
  </si>
  <si>
    <t>Silly-le-Long</t>
  </si>
  <si>
    <t>Thury-en-Valois</t>
  </si>
  <si>
    <t>Trumilly</t>
  </si>
  <si>
    <t>Varinfroy</t>
  </si>
  <si>
    <t>Vauciennes</t>
  </si>
  <si>
    <t>Vaumoise</t>
  </si>
  <si>
    <t>Ver-sur-Launette</t>
  </si>
  <si>
    <t>Vez</t>
  </si>
  <si>
    <t>La Villeneuve-sous-Thury</t>
  </si>
  <si>
    <t>Villers-Saint-Genest</t>
  </si>
  <si>
    <t>Arsy</t>
  </si>
  <si>
    <t>Avrigny</t>
  </si>
  <si>
    <t>Bailleul-le-Soc</t>
  </si>
  <si>
    <t>Blincourt</t>
  </si>
  <si>
    <t>Canly</t>
  </si>
  <si>
    <t>Chevrières</t>
  </si>
  <si>
    <t>Choisy-la-Victoire</t>
  </si>
  <si>
    <t>Estrées-Saint-Denis</t>
  </si>
  <si>
    <t>Le Fayel</t>
  </si>
  <si>
    <t>Francières</t>
  </si>
  <si>
    <t>Grandfresnoy</t>
  </si>
  <si>
    <t>Hémévillers</t>
  </si>
  <si>
    <t>Houdancourt</t>
  </si>
  <si>
    <t>Longueil-Sainte-Marie</t>
  </si>
  <si>
    <t>Montmartin</t>
  </si>
  <si>
    <t>Moyvillers</t>
  </si>
  <si>
    <t>Remy</t>
  </si>
  <si>
    <t>Rivecourt</t>
  </si>
  <si>
    <t>Blacourt</t>
  </si>
  <si>
    <t>Le Coudray-Saint-Germer</t>
  </si>
  <si>
    <t>Cuigy-en-Bray</t>
  </si>
  <si>
    <t>Espaubourg</t>
  </si>
  <si>
    <t>Flavacourt</t>
  </si>
  <si>
    <t>Hodenc-en-Bray</t>
  </si>
  <si>
    <t>Labosse</t>
  </si>
  <si>
    <t>Lachapelle-aux-Pots</t>
  </si>
  <si>
    <t>Lalande-en-Son</t>
  </si>
  <si>
    <t>Lalandelle</t>
  </si>
  <si>
    <t>Lhéraule</t>
  </si>
  <si>
    <t>Ons-en-Bray</t>
  </si>
  <si>
    <t>Puiseux-en-Bray</t>
  </si>
  <si>
    <t>Saint-Aubin-en-Bray</t>
  </si>
  <si>
    <t>Saint-Germer-de-Fly</t>
  </si>
  <si>
    <t>Saint-Pierre-es-Champs</t>
  </si>
  <si>
    <t>Sérifontaine</t>
  </si>
  <si>
    <t>Talmontiers</t>
  </si>
  <si>
    <t>Le Vaumain</t>
  </si>
  <si>
    <t>Le Vauroux</t>
  </si>
  <si>
    <t>Villembray</t>
  </si>
  <si>
    <t>Villers-Saint-Barthélemy</t>
  </si>
  <si>
    <t>Villers-sur-Auchy</t>
  </si>
  <si>
    <t>Les Ageux</t>
  </si>
  <si>
    <t>Angicourt</t>
  </si>
  <si>
    <t>Bazicourt</t>
  </si>
  <si>
    <t>Beaurepaire</t>
  </si>
  <si>
    <t>Brenouille</t>
  </si>
  <si>
    <t>Cinqueux</t>
  </si>
  <si>
    <t>Monceaux</t>
  </si>
  <si>
    <t>Pontpoint</t>
  </si>
  <si>
    <t>Pont-Sainte-Maxence</t>
  </si>
  <si>
    <t>Rhuis</t>
  </si>
  <si>
    <t>Rieux</t>
  </si>
  <si>
    <t>Roberval</t>
  </si>
  <si>
    <t>Sacy-le-Grand</t>
  </si>
  <si>
    <t>Sacy-le-Petit</t>
  </si>
  <si>
    <t>Saint-Martin-Longueau</t>
  </si>
  <si>
    <t>Verneuil-en-Halatte</t>
  </si>
  <si>
    <t>Villeneuve-sur-Verberie</t>
  </si>
  <si>
    <t>Alincthun</t>
  </si>
  <si>
    <t>Bellebrune</t>
  </si>
  <si>
    <t>Belle-et-Houllefort</t>
  </si>
  <si>
    <t>Bournonville</t>
  </si>
  <si>
    <t>Brunembert</t>
  </si>
  <si>
    <t>Carly</t>
  </si>
  <si>
    <t>Colembert</t>
  </si>
  <si>
    <t>Courset</t>
  </si>
  <si>
    <t>Crémarest</t>
  </si>
  <si>
    <t>Desvres</t>
  </si>
  <si>
    <t>Doudeauville</t>
  </si>
  <si>
    <t>Halinghen</t>
  </si>
  <si>
    <t>Henneveux</t>
  </si>
  <si>
    <t>Lacres</t>
  </si>
  <si>
    <t>Longfossé</t>
  </si>
  <si>
    <t>Longueville</t>
  </si>
  <si>
    <t>Lottinghen</t>
  </si>
  <si>
    <t>Nabringhen</t>
  </si>
  <si>
    <t>Quesques</t>
  </si>
  <si>
    <t>Questrecques</t>
  </si>
  <si>
    <t>Saint-Martin-Choquel</t>
  </si>
  <si>
    <t>Samer</t>
  </si>
  <si>
    <t>Selles</t>
  </si>
  <si>
    <t>Senlecques</t>
  </si>
  <si>
    <t>Tingry</t>
  </si>
  <si>
    <t>Verlincthun</t>
  </si>
  <si>
    <t>Vieil-Moutier</t>
  </si>
  <si>
    <t>Le Wast</t>
  </si>
  <si>
    <t>Wierre-au-Bois</t>
  </si>
  <si>
    <t>Wirwignes</t>
  </si>
  <si>
    <t>Achicourt</t>
  </si>
  <si>
    <t>Acq</t>
  </si>
  <si>
    <t>Agny</t>
  </si>
  <si>
    <t>Anzin-Saint-Aubin</t>
  </si>
  <si>
    <t>Arras</t>
  </si>
  <si>
    <t>Athies</t>
  </si>
  <si>
    <t>Bailleul-Sir-Berthoult</t>
  </si>
  <si>
    <t>Basseux</t>
  </si>
  <si>
    <t>Beaumetz-lès-Loges</t>
  </si>
  <si>
    <t>Beaurains</t>
  </si>
  <si>
    <t>Boiry-Becquerelle</t>
  </si>
  <si>
    <t>Boiry-Saint-Martin</t>
  </si>
  <si>
    <t>Boiry-Sainte-Rictrude</t>
  </si>
  <si>
    <t>Boisleux-au-Mont</t>
  </si>
  <si>
    <t>Boisleux-Saint-Marc</t>
  </si>
  <si>
    <t>Boyelles</t>
  </si>
  <si>
    <t>Dainville</t>
  </si>
  <si>
    <t>Fampoux</t>
  </si>
  <si>
    <t>Farbus</t>
  </si>
  <si>
    <t>Feuchy</t>
  </si>
  <si>
    <t>Ficheux</t>
  </si>
  <si>
    <t>Gavrelle</t>
  </si>
  <si>
    <t>Guémappe</t>
  </si>
  <si>
    <t>Héninel</t>
  </si>
  <si>
    <t>Hénin-sur-Cojeul</t>
  </si>
  <si>
    <t>Maroeuil</t>
  </si>
  <si>
    <t>Mercatel</t>
  </si>
  <si>
    <t>Monchy-le-Preux</t>
  </si>
  <si>
    <t>Neuville-Saint-Vaast</t>
  </si>
  <si>
    <t>Neuville-Vitasse</t>
  </si>
  <si>
    <t>Ransart</t>
  </si>
  <si>
    <t>Rivière</t>
  </si>
  <si>
    <t>Roclincourt</t>
  </si>
  <si>
    <t>Roeux</t>
  </si>
  <si>
    <t>Sainte-Catherine</t>
  </si>
  <si>
    <t>Saint-Laurent-Blangy</t>
  </si>
  <si>
    <t>Saint-Martin-sur-Cojeul</t>
  </si>
  <si>
    <t>Saint-Nicolas</t>
  </si>
  <si>
    <t>Thélus</t>
  </si>
  <si>
    <t>Tilloy-lès-Mofflaines</t>
  </si>
  <si>
    <t>Wailly</t>
  </si>
  <si>
    <t>Wancourt</t>
  </si>
  <si>
    <t>Willerval</t>
  </si>
  <si>
    <t>Ablainzevelle</t>
  </si>
  <si>
    <t>Achiet-le-Grand</t>
  </si>
  <si>
    <t>Achiet-le-Petit</t>
  </si>
  <si>
    <t>Avesnes-lès-Bapaume</t>
  </si>
  <si>
    <t>Ayette</t>
  </si>
  <si>
    <t>Bancourt</t>
  </si>
  <si>
    <t>Bapaume</t>
  </si>
  <si>
    <t>Barastre</t>
  </si>
  <si>
    <t>Beaulencourt</t>
  </si>
  <si>
    <t>Beaumetz-lès-Cambrai</t>
  </si>
  <si>
    <t>Béhagnies</t>
  </si>
  <si>
    <t>Bertincourt</t>
  </si>
  <si>
    <t>Beugnâtre</t>
  </si>
  <si>
    <t>Beugny</t>
  </si>
  <si>
    <t>Biefvillers-lès-Bapaume</t>
  </si>
  <si>
    <t>Bihucourt</t>
  </si>
  <si>
    <t>Bucquoy</t>
  </si>
  <si>
    <t>Bullecourt</t>
  </si>
  <si>
    <t>Bus</t>
  </si>
  <si>
    <t>Chérisy</t>
  </si>
  <si>
    <t>Courcelles-le-Comte</t>
  </si>
  <si>
    <t>Croisilles</t>
  </si>
  <si>
    <t>Douchy-lès-Ayette</t>
  </si>
  <si>
    <t>Ervillers</t>
  </si>
  <si>
    <t>Favreuil</t>
  </si>
  <si>
    <t>Foncquevillers</t>
  </si>
  <si>
    <t>Fontaine-lès-Croisilles</t>
  </si>
  <si>
    <t>Frémicourt</t>
  </si>
  <si>
    <t>Gomiécourt</t>
  </si>
  <si>
    <t>Gommecourt</t>
  </si>
  <si>
    <t>Grévillers</t>
  </si>
  <si>
    <t>Hamelincourt</t>
  </si>
  <si>
    <t>Haplincourt</t>
  </si>
  <si>
    <t>Havrincourt</t>
  </si>
  <si>
    <t>Hébuterne</t>
  </si>
  <si>
    <t>Hermies</t>
  </si>
  <si>
    <t>Lebucquière</t>
  </si>
  <si>
    <t>Léchelle</t>
  </si>
  <si>
    <t>Ligny-Thilloy</t>
  </si>
  <si>
    <t>Martinpuich</t>
  </si>
  <si>
    <t>Metz-en-Couture</t>
  </si>
  <si>
    <t>Morchies</t>
  </si>
  <si>
    <t>Morval</t>
  </si>
  <si>
    <t>Mory</t>
  </si>
  <si>
    <t>Neuville-Bourjonval</t>
  </si>
  <si>
    <t>Noreuil</t>
  </si>
  <si>
    <t>Puisieux</t>
  </si>
  <si>
    <t>Riencourt-lès-Bapaume</t>
  </si>
  <si>
    <t>Ruyaulcourt</t>
  </si>
  <si>
    <t>Sailly-au-Bois</t>
  </si>
  <si>
    <t>Saint-Léger</t>
  </si>
  <si>
    <t>Sapignies</t>
  </si>
  <si>
    <t>Le Sars</t>
  </si>
  <si>
    <t>Souastre</t>
  </si>
  <si>
    <t>Le Transloy</t>
  </si>
  <si>
    <t>Trescault</t>
  </si>
  <si>
    <t>Vaulx-Vraucourt</t>
  </si>
  <si>
    <t>Vélu</t>
  </si>
  <si>
    <t>Villers-au-Flos</t>
  </si>
  <si>
    <t>Warlencourt-Eaucourt</t>
  </si>
  <si>
    <t>Ytres</t>
  </si>
  <si>
    <t>Aix-en-Issart</t>
  </si>
  <si>
    <t>Aubin-Saint-Vaast</t>
  </si>
  <si>
    <t>Auchy-lès-Hesdin</t>
  </si>
  <si>
    <t>Azincourt</t>
  </si>
  <si>
    <t>Béalencourt</t>
  </si>
  <si>
    <t>Beaurainville</t>
  </si>
  <si>
    <t>Blangy-sur-Ternoise</t>
  </si>
  <si>
    <t>Blingel</t>
  </si>
  <si>
    <t>Boisjean</t>
  </si>
  <si>
    <t>Boubers-lès-Hesmond</t>
  </si>
  <si>
    <t>Brévillers</t>
  </si>
  <si>
    <t>Brimeux</t>
  </si>
  <si>
    <t>Buire-le-Sec</t>
  </si>
  <si>
    <t>Campagne-lès-Hesdin</t>
  </si>
  <si>
    <t>Capelle-lès-Hesdin</t>
  </si>
  <si>
    <t>Cavron-Saint-Martin</t>
  </si>
  <si>
    <t>Chériennes</t>
  </si>
  <si>
    <t>Contes</t>
  </si>
  <si>
    <t>Douriez</t>
  </si>
  <si>
    <t>Fillièvres</t>
  </si>
  <si>
    <t>Fresnoy</t>
  </si>
  <si>
    <t>Galametz</t>
  </si>
  <si>
    <t>Gouy-Saint-André</t>
  </si>
  <si>
    <t>Grigny</t>
  </si>
  <si>
    <t>Guigny</t>
  </si>
  <si>
    <t>Guisy</t>
  </si>
  <si>
    <t>Hesdin</t>
  </si>
  <si>
    <t>Hesmond</t>
  </si>
  <si>
    <t>Huby-Saint-Leu</t>
  </si>
  <si>
    <t>Incourt</t>
  </si>
  <si>
    <t>Labroye</t>
  </si>
  <si>
    <t>Lespinoy</t>
  </si>
  <si>
    <t>La Loge</t>
  </si>
  <si>
    <t>Loison-sur-Créquoise</t>
  </si>
  <si>
    <t>Maintenay</t>
  </si>
  <si>
    <t>Maisoncelle</t>
  </si>
  <si>
    <t>Marant</t>
  </si>
  <si>
    <t>Marconne</t>
  </si>
  <si>
    <t>Marconnelle</t>
  </si>
  <si>
    <t>Marenla</t>
  </si>
  <si>
    <t>Maresquel-Ecquemicourt</t>
  </si>
  <si>
    <t>Marles-sur-Canche</t>
  </si>
  <si>
    <t>Mouriez</t>
  </si>
  <si>
    <t>Neulette</t>
  </si>
  <si>
    <t>Noyelles-lès-Humières</t>
  </si>
  <si>
    <t>Offin</t>
  </si>
  <si>
    <t>Le Parcq</t>
  </si>
  <si>
    <t>Bouin-Plumoison</t>
  </si>
  <si>
    <t>Le Quesnoy-en-Artois</t>
  </si>
  <si>
    <t>Raye-sur-Authie</t>
  </si>
  <si>
    <t>Regnauville</t>
  </si>
  <si>
    <t>Rollancourt</t>
  </si>
  <si>
    <t>Roussent</t>
  </si>
  <si>
    <t>Sainte-Austreberthe</t>
  </si>
  <si>
    <t>Saint-Denoeux</t>
  </si>
  <si>
    <t>Saint-Georges</t>
  </si>
  <si>
    <t>Saint-Rémy-au-Bois</t>
  </si>
  <si>
    <t>Saulchoy</t>
  </si>
  <si>
    <t>Sempy</t>
  </si>
  <si>
    <t>Tortefontaine</t>
  </si>
  <si>
    <t>Tramecourt</t>
  </si>
  <si>
    <t>Vacqueriette-Erquières</t>
  </si>
  <si>
    <t>Vieil-Hesdin</t>
  </si>
  <si>
    <t>Wail</t>
  </si>
  <si>
    <t>Wambercourt</t>
  </si>
  <si>
    <t>Wamin</t>
  </si>
  <si>
    <t>Willeman</t>
  </si>
  <si>
    <t>Arleux-en-Gohelle</t>
  </si>
  <si>
    <t>Baralle</t>
  </si>
  <si>
    <t>Bellonne</t>
  </si>
  <si>
    <t>Biache-Saint-Vaast</t>
  </si>
  <si>
    <t>Boiry-Notre-Dame</t>
  </si>
  <si>
    <t>Bourlon</t>
  </si>
  <si>
    <t>Brebières</t>
  </si>
  <si>
    <t>Buissy</t>
  </si>
  <si>
    <t>Cagnicourt</t>
  </si>
  <si>
    <t>Corbehem</t>
  </si>
  <si>
    <t>Fresnes-lès-Montauban</t>
  </si>
  <si>
    <t>Fresnoy-en-Gohelle</t>
  </si>
  <si>
    <t>Gouy-sous-Bellonne</t>
  </si>
  <si>
    <t>Graincourt-lès-Havrincourt</t>
  </si>
  <si>
    <t>Hamblain-les-Prés</t>
  </si>
  <si>
    <t>Hendecourt-lès-Cagnicourt</t>
  </si>
  <si>
    <t>Inchy-en-Artois</t>
  </si>
  <si>
    <t>Lagnicourt-Marcel</t>
  </si>
  <si>
    <t>Marquion</t>
  </si>
  <si>
    <t>Neuvireuil</t>
  </si>
  <si>
    <t>Noyelles-sous-Bellonne</t>
  </si>
  <si>
    <t>Oisy-le-Verger</t>
  </si>
  <si>
    <t>Oppy</t>
  </si>
  <si>
    <t>Palluel</t>
  </si>
  <si>
    <t>Pelves</t>
  </si>
  <si>
    <t>Plouvain</t>
  </si>
  <si>
    <t>Quéant</t>
  </si>
  <si>
    <t>Quiéry-la-Motte</t>
  </si>
  <si>
    <t>Récourt</t>
  </si>
  <si>
    <t>Rémy</t>
  </si>
  <si>
    <t>Riencourt-lès-Cagnicourt</t>
  </si>
  <si>
    <t>Rumaucourt</t>
  </si>
  <si>
    <t>Sailly-en-Ostrevent</t>
  </si>
  <si>
    <t>Sains-lès-Marquion</t>
  </si>
  <si>
    <t>Sauchy-Cauchy</t>
  </si>
  <si>
    <t>Sauchy-Lestrée</t>
  </si>
  <si>
    <t>Saudemont</t>
  </si>
  <si>
    <t>Tortequesne</t>
  </si>
  <si>
    <t>Villers-lès-Cagnicourt</t>
  </si>
  <si>
    <t>Vis-en-Artois</t>
  </si>
  <si>
    <t>Vitry-en-Artois</t>
  </si>
  <si>
    <t>Airon-Notre-Dame</t>
  </si>
  <si>
    <t>Airon-Saint-Vaast</t>
  </si>
  <si>
    <t>Attin</t>
  </si>
  <si>
    <t>Beaumerie-Saint-Martin</t>
  </si>
  <si>
    <t>Berck</t>
  </si>
  <si>
    <t>Bernieulles</t>
  </si>
  <si>
    <t>Beutin</t>
  </si>
  <si>
    <t>La Calotterie</t>
  </si>
  <si>
    <t>Camiers</t>
  </si>
  <si>
    <t>Campigneulles-les-Grandes</t>
  </si>
  <si>
    <t>Campigneulles-les-Petites</t>
  </si>
  <si>
    <t>Colline-Beaumont</t>
  </si>
  <si>
    <t>Conchil-le-Temple</t>
  </si>
  <si>
    <t>Cormont</t>
  </si>
  <si>
    <t>Cucq</t>
  </si>
  <si>
    <t>Estrée</t>
  </si>
  <si>
    <t>Estréelles</t>
  </si>
  <si>
    <t>Frencq</t>
  </si>
  <si>
    <t>Groffliers</t>
  </si>
  <si>
    <t>Hubersent</t>
  </si>
  <si>
    <t>Inxent</t>
  </si>
  <si>
    <t>Lefaux</t>
  </si>
  <si>
    <t>Lépine</t>
  </si>
  <si>
    <t>Longvilliers</t>
  </si>
  <si>
    <t>La Madelaine-sous-Montreuil</t>
  </si>
  <si>
    <t>Maresville</t>
  </si>
  <si>
    <t>Merlimont</t>
  </si>
  <si>
    <t>Montcavrel</t>
  </si>
  <si>
    <t>Montreuil</t>
  </si>
  <si>
    <t>Nempont-Saint-Firmin</t>
  </si>
  <si>
    <t>Neuville-sous-Montreuil</t>
  </si>
  <si>
    <t>Rang-du-Fliers</t>
  </si>
  <si>
    <t>Recques-sur-Course</t>
  </si>
  <si>
    <t>Saint-Josse</t>
  </si>
  <si>
    <t>Sorrus</t>
  </si>
  <si>
    <t>Tigny-Noyelle</t>
  </si>
  <si>
    <t>Le Touquet-Paris-Plage</t>
  </si>
  <si>
    <t>Tubersent</t>
  </si>
  <si>
    <t>Verton</t>
  </si>
  <si>
    <t>Waben</t>
  </si>
  <si>
    <t>Wailly-Beaucamp</t>
  </si>
  <si>
    <t>Widehem</t>
  </si>
  <si>
    <t>Aire-sur-la-Lys</t>
  </si>
  <si>
    <t>Arques</t>
  </si>
  <si>
    <t>Audincthun</t>
  </si>
  <si>
    <t>Avroult</t>
  </si>
  <si>
    <t>Beaumetz-lès-Aire</t>
  </si>
  <si>
    <t>Blendecques</t>
  </si>
  <si>
    <t>Bomy</t>
  </si>
  <si>
    <t>Campagne-lès-Wardrecques</t>
  </si>
  <si>
    <t>Clairmarais</t>
  </si>
  <si>
    <t>Coyecques</t>
  </si>
  <si>
    <t>Delettes</t>
  </si>
  <si>
    <t>Dennebroeucq</t>
  </si>
  <si>
    <t>Ecques</t>
  </si>
  <si>
    <t>Enquin-lez-Guinegatte</t>
  </si>
  <si>
    <t>Erny-Saint-Julien</t>
  </si>
  <si>
    <t>Fauquembergues</t>
  </si>
  <si>
    <t>Febvin-Palfart</t>
  </si>
  <si>
    <t>Fléchin</t>
  </si>
  <si>
    <t>Hallines</t>
  </si>
  <si>
    <t>Helfaut</t>
  </si>
  <si>
    <t>Heuringhem</t>
  </si>
  <si>
    <t>Houlle</t>
  </si>
  <si>
    <t>Bellinghem</t>
  </si>
  <si>
    <t>Laires</t>
  </si>
  <si>
    <t>Longuenesse</t>
  </si>
  <si>
    <t>Mametz</t>
  </si>
  <si>
    <t>Mentque-Nortbécourt</t>
  </si>
  <si>
    <t>Merck-Saint-Liévin</t>
  </si>
  <si>
    <t>Moringhem</t>
  </si>
  <si>
    <t>Moulle</t>
  </si>
  <si>
    <t>Nordausques</t>
  </si>
  <si>
    <t>Nort-Leulinghem</t>
  </si>
  <si>
    <t>Quiestède</t>
  </si>
  <si>
    <t>Racquinghem</t>
  </si>
  <si>
    <t>Saint-Augustin</t>
  </si>
  <si>
    <t>Reclinghem</t>
  </si>
  <si>
    <t>Renty</t>
  </si>
  <si>
    <t>Roquetoire</t>
  </si>
  <si>
    <t>Saint-Martin-lez-Tatinghem</t>
  </si>
  <si>
    <t>Saint-Martin-d'Hardinghem</t>
  </si>
  <si>
    <t>Saint-Omer</t>
  </si>
  <si>
    <t>Salperwick</t>
  </si>
  <si>
    <t>Serques</t>
  </si>
  <si>
    <t>Thérouanne</t>
  </si>
  <si>
    <t>Thiembronne</t>
  </si>
  <si>
    <t>Tilques</t>
  </si>
  <si>
    <t>Tournehem-sur-la-Hem</t>
  </si>
  <si>
    <t>Wardrecques</t>
  </si>
  <si>
    <t>Wittes</t>
  </si>
  <si>
    <t>Wizernes</t>
  </si>
  <si>
    <t>Zouafques</t>
  </si>
  <si>
    <t>Aix-en-Ergny</t>
  </si>
  <si>
    <t>Alette</t>
  </si>
  <si>
    <t>Ambricourt</t>
  </si>
  <si>
    <t>Avesnes</t>
  </si>
  <si>
    <t>Avondance</t>
  </si>
  <si>
    <t>Bécourt</t>
  </si>
  <si>
    <t>Beussent</t>
  </si>
  <si>
    <t>Bezinghem</t>
  </si>
  <si>
    <t>Bimont</t>
  </si>
  <si>
    <t>Bourthes</t>
  </si>
  <si>
    <t>Campagne-lès-Boulonnais</t>
  </si>
  <si>
    <t>Canlers</t>
  </si>
  <si>
    <t>Clenleu</t>
  </si>
  <si>
    <t>Coupelle-Neuve</t>
  </si>
  <si>
    <t>Coupelle-Vieille</t>
  </si>
  <si>
    <t>Créquy</t>
  </si>
  <si>
    <t>Embry</t>
  </si>
  <si>
    <t>Enquin-sur-Baillons</t>
  </si>
  <si>
    <t>Ergny</t>
  </si>
  <si>
    <t>Fressin</t>
  </si>
  <si>
    <t>Fruges</t>
  </si>
  <si>
    <t>Herly</t>
  </si>
  <si>
    <t>Hézecques</t>
  </si>
  <si>
    <t>Hucqueliers</t>
  </si>
  <si>
    <t>Humbert</t>
  </si>
  <si>
    <t>Lebiez</t>
  </si>
  <si>
    <t>Lugy</t>
  </si>
  <si>
    <t>Maninghem</t>
  </si>
  <si>
    <t>Matringhem</t>
  </si>
  <si>
    <t>Mencas</t>
  </si>
  <si>
    <t>Parenty</t>
  </si>
  <si>
    <t>Planques</t>
  </si>
  <si>
    <t>Preures</t>
  </si>
  <si>
    <t>Quilen</t>
  </si>
  <si>
    <t>Radinghem</t>
  </si>
  <si>
    <t>Rimboval</t>
  </si>
  <si>
    <t>Royon</t>
  </si>
  <si>
    <t>Ruisseauville</t>
  </si>
  <si>
    <t>Rumilly</t>
  </si>
  <si>
    <t>Sains-lès-Fressin</t>
  </si>
  <si>
    <t>Saint-Michel-sous-Bois</t>
  </si>
  <si>
    <t>Torcy</t>
  </si>
  <si>
    <t>Verchin</t>
  </si>
  <si>
    <t>Verchocq</t>
  </si>
  <si>
    <t>Vincly</t>
  </si>
  <si>
    <t>Wicquinghem</t>
  </si>
  <si>
    <t>Zoteux</t>
  </si>
  <si>
    <t>Adinfer</t>
  </si>
  <si>
    <t>Agnez-lès-Duisans</t>
  </si>
  <si>
    <t>Agnières</t>
  </si>
  <si>
    <t>Ambrines</t>
  </si>
  <si>
    <t>Amplier</t>
  </si>
  <si>
    <t>Aubigny-en-Artois</t>
  </si>
  <si>
    <t>Avesnes-le-Comte</t>
  </si>
  <si>
    <t>Bailleul-aux-Cornailles</t>
  </si>
  <si>
    <t>Bailleulmont</t>
  </si>
  <si>
    <t>Bailleulval</t>
  </si>
  <si>
    <t>Barly</t>
  </si>
  <si>
    <t>Bavincourt</t>
  </si>
  <si>
    <t>Beaudricourt</t>
  </si>
  <si>
    <t>Beaufort-Blavincourt</t>
  </si>
  <si>
    <t>Berlencourt-le-Cauroy</t>
  </si>
  <si>
    <t>Berles-au-Bois</t>
  </si>
  <si>
    <t>Berles-Monchel</t>
  </si>
  <si>
    <t>Berneville</t>
  </si>
  <si>
    <t>Béthonsart</t>
  </si>
  <si>
    <t>Bienvillers-au-Bois</t>
  </si>
  <si>
    <t>Blairville</t>
  </si>
  <si>
    <t>Cambligneul</t>
  </si>
  <si>
    <t>Camblain-l'Abbé</t>
  </si>
  <si>
    <t>Canettemont</t>
  </si>
  <si>
    <t>Capelle-Fermont</t>
  </si>
  <si>
    <t>La Cauchie</t>
  </si>
  <si>
    <t>Chelers</t>
  </si>
  <si>
    <t>Couin</t>
  </si>
  <si>
    <t>Coullemont</t>
  </si>
  <si>
    <t>Couturelle</t>
  </si>
  <si>
    <t>Denier</t>
  </si>
  <si>
    <t>Duisans</t>
  </si>
  <si>
    <t>Estrée-Wamin</t>
  </si>
  <si>
    <t>Famechon</t>
  </si>
  <si>
    <t>Fosseux</t>
  </si>
  <si>
    <t>Frévillers</t>
  </si>
  <si>
    <t>Frévin-Capelle</t>
  </si>
  <si>
    <t>Gaudiempré</t>
  </si>
  <si>
    <t>Givenchy-le-Noble</t>
  </si>
  <si>
    <t>Gouves</t>
  </si>
  <si>
    <t>Gouy-en-Artois</t>
  </si>
  <si>
    <t>Grand-Rullecourt</t>
  </si>
  <si>
    <t>Grincourt-lès-Pas</t>
  </si>
  <si>
    <t>Habarcq</t>
  </si>
  <si>
    <t>Hannescamps</t>
  </si>
  <si>
    <t>Haute-Avesnes</t>
  </si>
  <si>
    <t>Hendecourt-lès-Ransart</t>
  </si>
  <si>
    <t>Hénu</t>
  </si>
  <si>
    <t>La Herlière</t>
  </si>
  <si>
    <t>Hermaville</t>
  </si>
  <si>
    <t>Houvin-Houvigneul</t>
  </si>
  <si>
    <t>Humbercamps</t>
  </si>
  <si>
    <t>Ivergny</t>
  </si>
  <si>
    <t>Izel-lès-Hameau</t>
  </si>
  <si>
    <t>Lattre-Saint-Quentin</t>
  </si>
  <si>
    <t>Liencourt</t>
  </si>
  <si>
    <t>Lignereuil</t>
  </si>
  <si>
    <t>Magnicourt-en-Comte</t>
  </si>
  <si>
    <t>Magnicourt-sur-Canche</t>
  </si>
  <si>
    <t>Maizières</t>
  </si>
  <si>
    <t>Manin</t>
  </si>
  <si>
    <t>Mingoval</t>
  </si>
  <si>
    <t>Monchiet</t>
  </si>
  <si>
    <t>Monchy-au-Bois</t>
  </si>
  <si>
    <t>Mondicourt</t>
  </si>
  <si>
    <t>Montenescourt</t>
  </si>
  <si>
    <t>Noyellette</t>
  </si>
  <si>
    <t>Noyelle-Vion</t>
  </si>
  <si>
    <t>Orville</t>
  </si>
  <si>
    <t>Pas-en-Artois</t>
  </si>
  <si>
    <t>Penin</t>
  </si>
  <si>
    <t>Pommera</t>
  </si>
  <si>
    <t>Pommier</t>
  </si>
  <si>
    <t>Rebreuve-sur-Canche</t>
  </si>
  <si>
    <t>Rebreuviette</t>
  </si>
  <si>
    <t>Saint-Amand</t>
  </si>
  <si>
    <t>Sars-le-Bois</t>
  </si>
  <si>
    <t>Sarton</t>
  </si>
  <si>
    <t>Saulty</t>
  </si>
  <si>
    <t>Savy-Berlette</t>
  </si>
  <si>
    <t>Simencourt</t>
  </si>
  <si>
    <t>Sombrin</t>
  </si>
  <si>
    <t>Le Souich</t>
  </si>
  <si>
    <t>Sus-Saint-Léger</t>
  </si>
  <si>
    <t>Thièvres</t>
  </si>
  <si>
    <t>Tilloy-lès-Hermaville</t>
  </si>
  <si>
    <t>Tincques</t>
  </si>
  <si>
    <t>Villers-Brûlin</t>
  </si>
  <si>
    <t>Villers-Châtel</t>
  </si>
  <si>
    <t>Villers-Sir-Simon</t>
  </si>
  <si>
    <t>Wanquetin</t>
  </si>
  <si>
    <t>Warlincourt-lès-Pas</t>
  </si>
  <si>
    <t>Warlus</t>
  </si>
  <si>
    <t>Warluzel</t>
  </si>
  <si>
    <t>Anvin</t>
  </si>
  <si>
    <t>Aubrometz</t>
  </si>
  <si>
    <t>Aumerval</t>
  </si>
  <si>
    <t>Auxi-le-Château</t>
  </si>
  <si>
    <t>Averdoingt</t>
  </si>
  <si>
    <t>Bailleul-lès-Pernes</t>
  </si>
  <si>
    <t>Beauvois</t>
  </si>
  <si>
    <t>Bergueneuse</t>
  </si>
  <si>
    <t>Bermicourt</t>
  </si>
  <si>
    <t>Blangerval-Blangermont</t>
  </si>
  <si>
    <t>Boffles</t>
  </si>
  <si>
    <t>Boubers-sur-Canche</t>
  </si>
  <si>
    <t>Bouret-sur-Canche</t>
  </si>
  <si>
    <t>Bours</t>
  </si>
  <si>
    <t>Boyaval</t>
  </si>
  <si>
    <t>Brias</t>
  </si>
  <si>
    <t>Buire-au-Bois</t>
  </si>
  <si>
    <t>Buneville</t>
  </si>
  <si>
    <t>Canteleux</t>
  </si>
  <si>
    <t>Conchy-sur-Canche</t>
  </si>
  <si>
    <t>Conteville-en-Ternois</t>
  </si>
  <si>
    <t>Croisette</t>
  </si>
  <si>
    <t>Croix-en-Ternois</t>
  </si>
  <si>
    <t>Eps</t>
  </si>
  <si>
    <t>Fiefs</t>
  </si>
  <si>
    <t>Flers</t>
  </si>
  <si>
    <t>Floringhem</t>
  </si>
  <si>
    <t>Fontaine-lès-Boulans</t>
  </si>
  <si>
    <t>Fontaine-lès-Hermans</t>
  </si>
  <si>
    <t>Fortel-en-Artois</t>
  </si>
  <si>
    <t>Foufflin-Ricametz</t>
  </si>
  <si>
    <t>Framecourt</t>
  </si>
  <si>
    <t>Frévent</t>
  </si>
  <si>
    <t>Gauchin-Verloingt</t>
  </si>
  <si>
    <t>Gennes-Ivergny</t>
  </si>
  <si>
    <t>Gouy-en-Ternois</t>
  </si>
  <si>
    <t>Guinecourt</t>
  </si>
  <si>
    <t>Haravesnes</t>
  </si>
  <si>
    <t>Hautecloque</t>
  </si>
  <si>
    <t>Héricourt</t>
  </si>
  <si>
    <t>Herlincourt</t>
  </si>
  <si>
    <t>Herlin-le-Sec</t>
  </si>
  <si>
    <t>Hernicourt</t>
  </si>
  <si>
    <t>Hestrus</t>
  </si>
  <si>
    <t>Heuchin</t>
  </si>
  <si>
    <t>Huclier</t>
  </si>
  <si>
    <t>Humeroeuille</t>
  </si>
  <si>
    <t>Humières</t>
  </si>
  <si>
    <t>Ligny-sur-Canche</t>
  </si>
  <si>
    <t>Ligny-Saint-Flochel</t>
  </si>
  <si>
    <t>Linzeux</t>
  </si>
  <si>
    <t>Lisbourg</t>
  </si>
  <si>
    <t>Maisnil</t>
  </si>
  <si>
    <t>Marest</t>
  </si>
  <si>
    <t>Marquay</t>
  </si>
  <si>
    <t>Moncheaux-lès-Frévent</t>
  </si>
  <si>
    <t>Monchel-sur-Canche</t>
  </si>
  <si>
    <t>Monchy-Breton</t>
  </si>
  <si>
    <t>Monchy-Cayeux</t>
  </si>
  <si>
    <t>Monts-en-Ternois</t>
  </si>
  <si>
    <t>Nédon</t>
  </si>
  <si>
    <t>Nédonchel</t>
  </si>
  <si>
    <t>Neuville-au-Cornet</t>
  </si>
  <si>
    <t>Noeux-lès-Auxi</t>
  </si>
  <si>
    <t>Nuncq-Hautecôte</t>
  </si>
  <si>
    <t>Ostreville</t>
  </si>
  <si>
    <t>Pernes</t>
  </si>
  <si>
    <t>Pierremont</t>
  </si>
  <si>
    <t>Le Ponchel</t>
  </si>
  <si>
    <t>Prédefin</t>
  </si>
  <si>
    <t>Pressy</t>
  </si>
  <si>
    <t>Quoeux-Haut-Maînil</t>
  </si>
  <si>
    <t>Ramecourt</t>
  </si>
  <si>
    <t>Roëllecourt</t>
  </si>
  <si>
    <t>Rougefay</t>
  </si>
  <si>
    <t>Sachin</t>
  </si>
  <si>
    <t>Sains-lès-Pernes</t>
  </si>
  <si>
    <t>Saint-Michel-sur-Ternoise</t>
  </si>
  <si>
    <t>Saint-Pol-sur-Ternoise</t>
  </si>
  <si>
    <t>Séricourt</t>
  </si>
  <si>
    <t>Sibiville</t>
  </si>
  <si>
    <t>Siracourt</t>
  </si>
  <si>
    <t>Tangry</t>
  </si>
  <si>
    <t>Teneur</t>
  </si>
  <si>
    <t>Ternas</t>
  </si>
  <si>
    <t>La Thieuloye</t>
  </si>
  <si>
    <t>Tilly-Capelle</t>
  </si>
  <si>
    <t>Tollent</t>
  </si>
  <si>
    <t>Troisvaux</t>
  </si>
  <si>
    <t>Vacquerie-le-Boucq</t>
  </si>
  <si>
    <t>Valhuon</t>
  </si>
  <si>
    <t>Vaulx</t>
  </si>
  <si>
    <t>Villers-l'Hôpital</t>
  </si>
  <si>
    <t>Beauvoir-Wavans</t>
  </si>
  <si>
    <t>Wavrans-sur-Ternoise</t>
  </si>
  <si>
    <t>Willencourt</t>
  </si>
  <si>
    <t>Vitz-sur-Authie</t>
  </si>
  <si>
    <t>Allouagne</t>
  </si>
  <si>
    <t>Ames</t>
  </si>
  <si>
    <t>Amettes</t>
  </si>
  <si>
    <t>Annequin</t>
  </si>
  <si>
    <t>Annezin</t>
  </si>
  <si>
    <t>Auchel</t>
  </si>
  <si>
    <t>Auchy-au-Bois</t>
  </si>
  <si>
    <t>Auchy-les-Mines</t>
  </si>
  <si>
    <t>Bajus</t>
  </si>
  <si>
    <t>Barlin</t>
  </si>
  <si>
    <t>Béthune</t>
  </si>
  <si>
    <t>Beugin</t>
  </si>
  <si>
    <t>Beuvry</t>
  </si>
  <si>
    <t>Billy-Berclau</t>
  </si>
  <si>
    <t>Blessy</t>
  </si>
  <si>
    <t>Bourecq</t>
  </si>
  <si>
    <t>Bruay-la-Buissière</t>
  </si>
  <si>
    <t>Burbure</t>
  </si>
  <si>
    <t>Busnes</t>
  </si>
  <si>
    <t>Calonne-Ricouart</t>
  </si>
  <si>
    <t>Calonne-sur-la-Lys</t>
  </si>
  <si>
    <t>Camblain-Châtelain</t>
  </si>
  <si>
    <t>Cambrin</t>
  </si>
  <si>
    <t>Cauchy-à-la-Tour</t>
  </si>
  <si>
    <t>Caucourt</t>
  </si>
  <si>
    <t>Chocques</t>
  </si>
  <si>
    <t>La Comté</t>
  </si>
  <si>
    <t>La Couture</t>
  </si>
  <si>
    <t>Cuinchy</t>
  </si>
  <si>
    <t>Diéval</t>
  </si>
  <si>
    <t>Divion</t>
  </si>
  <si>
    <t>Douvrin</t>
  </si>
  <si>
    <t>Drouvin-le-Marais</t>
  </si>
  <si>
    <t>Ecquedecques</t>
  </si>
  <si>
    <t>Essars</t>
  </si>
  <si>
    <t>Estrée-Blanche</t>
  </si>
  <si>
    <t>Estrée-Cauchy</t>
  </si>
  <si>
    <t>Ferfay</t>
  </si>
  <si>
    <t>Festubert</t>
  </si>
  <si>
    <t>Fouquereuil</t>
  </si>
  <si>
    <t>Fouquières-lès-Béthune</t>
  </si>
  <si>
    <t>Fresnicourt-le-Dolmen</t>
  </si>
  <si>
    <t>Gauchin-Légal</t>
  </si>
  <si>
    <t>Givenchy-lès-la-Bassée</t>
  </si>
  <si>
    <t>Gonnehem</t>
  </si>
  <si>
    <t>Gosnay</t>
  </si>
  <si>
    <t>Guarbecque</t>
  </si>
  <si>
    <t>Haillicourt</t>
  </si>
  <si>
    <t>Haisnes</t>
  </si>
  <si>
    <t>Ham-en-Artois</t>
  </si>
  <si>
    <t>Hermin</t>
  </si>
  <si>
    <t>Hersin-Coupigny</t>
  </si>
  <si>
    <t>Hesdigneul-lès-Béthune</t>
  </si>
  <si>
    <t>Hinges</t>
  </si>
  <si>
    <t>Houchin</t>
  </si>
  <si>
    <t>Houdain</t>
  </si>
  <si>
    <t>Isbergues</t>
  </si>
  <si>
    <t>Labeuvrière</t>
  </si>
  <si>
    <t>Labourse</t>
  </si>
  <si>
    <t>Lambres</t>
  </si>
  <si>
    <t>Lapugnoy</t>
  </si>
  <si>
    <t>Lespesses</t>
  </si>
  <si>
    <t>Lières</t>
  </si>
  <si>
    <t>Liettres</t>
  </si>
  <si>
    <t>Ligny-lès-Aire</t>
  </si>
  <si>
    <t>Lillers</t>
  </si>
  <si>
    <t>Linghem</t>
  </si>
  <si>
    <t>Locon</t>
  </si>
  <si>
    <t>Lorgies</t>
  </si>
  <si>
    <t>Lozinghem</t>
  </si>
  <si>
    <t>Maisnil-lès-Ruitz</t>
  </si>
  <si>
    <t>Marles-les-Mines</t>
  </si>
  <si>
    <t>Mazinghem</t>
  </si>
  <si>
    <t>Mont-Bernanchon</t>
  </si>
  <si>
    <t>Neuve-Chapelle</t>
  </si>
  <si>
    <t>Noeux-les-Mines</t>
  </si>
  <si>
    <t>Norrent-Fontes</t>
  </si>
  <si>
    <t>Noyelles-lès-Vermelles</t>
  </si>
  <si>
    <t>Oblinghem</t>
  </si>
  <si>
    <t>Ourton</t>
  </si>
  <si>
    <t>Quernes</t>
  </si>
  <si>
    <t>Rebreuve-Ranchicourt</t>
  </si>
  <si>
    <t>Rely</t>
  </si>
  <si>
    <t>Richebourg</t>
  </si>
  <si>
    <t>Robecq</t>
  </si>
  <si>
    <t>Rombly</t>
  </si>
  <si>
    <t>Ruitz</t>
  </si>
  <si>
    <t>Sailly-Labourse</t>
  </si>
  <si>
    <t>Saint-Floris</t>
  </si>
  <si>
    <t>Saint-Hilaire-Cottes</t>
  </si>
  <si>
    <t>Saint-Venant</t>
  </si>
  <si>
    <t>Vaudricourt</t>
  </si>
  <si>
    <t>Vendin-lès-Béthune</t>
  </si>
  <si>
    <t>Vermelles</t>
  </si>
  <si>
    <t>Verquigneul</t>
  </si>
  <si>
    <t>Verquin</t>
  </si>
  <si>
    <t>Vieille-Chapelle</t>
  </si>
  <si>
    <t>Violaines</t>
  </si>
  <si>
    <t>Westrehem</t>
  </si>
  <si>
    <t>Witternesse</t>
  </si>
  <si>
    <t>Alembon</t>
  </si>
  <si>
    <t>Andres</t>
  </si>
  <si>
    <t>Ardres</t>
  </si>
  <si>
    <t>Autingues</t>
  </si>
  <si>
    <t>Bainghen</t>
  </si>
  <si>
    <t>Balinghem</t>
  </si>
  <si>
    <t>Bonningues-lès-Calais</t>
  </si>
  <si>
    <t>Bouquehault</t>
  </si>
  <si>
    <t>Boursin</t>
  </si>
  <si>
    <t>Brêmes</t>
  </si>
  <si>
    <t>Caffiers</t>
  </si>
  <si>
    <t>Campagne-lès-Guines</t>
  </si>
  <si>
    <t>Escalles</t>
  </si>
  <si>
    <t>Fiennes</t>
  </si>
  <si>
    <t>Guînes</t>
  </si>
  <si>
    <t>Hardinghen</t>
  </si>
  <si>
    <t>Herbinghen</t>
  </si>
  <si>
    <t>Hermelinghen</t>
  </si>
  <si>
    <t>Hocquinghen</t>
  </si>
  <si>
    <t>Landrethun-lès-Ardres</t>
  </si>
  <si>
    <t>Licques</t>
  </si>
  <si>
    <t>Louches</t>
  </si>
  <si>
    <t>Nielles-lès-Ardres</t>
  </si>
  <si>
    <t>Peuplingues</t>
  </si>
  <si>
    <t>Pihen-lès-Guînes</t>
  </si>
  <si>
    <t>Rodelinghem</t>
  </si>
  <si>
    <t>Saint-Tricat</t>
  </si>
  <si>
    <t>Sanghen</t>
  </si>
  <si>
    <t>Bois-Bernard</t>
  </si>
  <si>
    <t>Carvin</t>
  </si>
  <si>
    <t>Courcelles-lès-Lens</t>
  </si>
  <si>
    <t>Courrières</t>
  </si>
  <si>
    <t>Dourges</t>
  </si>
  <si>
    <t>Drocourt</t>
  </si>
  <si>
    <t>Hénin-Beaumont</t>
  </si>
  <si>
    <t>Leforest</t>
  </si>
  <si>
    <t>Montigny-en-Gohelle</t>
  </si>
  <si>
    <t>Noyelles-Godault</t>
  </si>
  <si>
    <t>Oignies</t>
  </si>
  <si>
    <t>Libercourt</t>
  </si>
  <si>
    <t>Ablain-Saint-Nazaire</t>
  </si>
  <si>
    <t>Acheville</t>
  </si>
  <si>
    <t>Aix-Noulette</t>
  </si>
  <si>
    <t>Angres</t>
  </si>
  <si>
    <t>Annay</t>
  </si>
  <si>
    <t>Avion</t>
  </si>
  <si>
    <t>Bénifontaine</t>
  </si>
  <si>
    <t>Billy-Montigny</t>
  </si>
  <si>
    <t>Bouvigny-Boyeffles</t>
  </si>
  <si>
    <t>Bully-les-Mines</t>
  </si>
  <si>
    <t>Carency</t>
  </si>
  <si>
    <t>Estevelles</t>
  </si>
  <si>
    <t>Fouquières-lès-Lens</t>
  </si>
  <si>
    <t>Givenchy-en-Gohelle</t>
  </si>
  <si>
    <t>Gouy-Servins</t>
  </si>
  <si>
    <t>Grenay</t>
  </si>
  <si>
    <t>Harnes</t>
  </si>
  <si>
    <t>Hulluch</t>
  </si>
  <si>
    <t>Lens</t>
  </si>
  <si>
    <t>Liévin</t>
  </si>
  <si>
    <t>Loison-sous-Lens</t>
  </si>
  <si>
    <t>Loos-en-Gohelle</t>
  </si>
  <si>
    <t>Mazingarbe</t>
  </si>
  <si>
    <t>Méricourt</t>
  </si>
  <si>
    <t>Meurchin</t>
  </si>
  <si>
    <t>Noyelles-sous-Lens</t>
  </si>
  <si>
    <t>Pont-à-Vendin</t>
  </si>
  <si>
    <t>Sains-en-Gohelle</t>
  </si>
  <si>
    <t>Sallaumines</t>
  </si>
  <si>
    <t>Servins</t>
  </si>
  <si>
    <t>Souchez</t>
  </si>
  <si>
    <t>Vendin-le-Vieil</t>
  </si>
  <si>
    <t>Villers-au-Bois</t>
  </si>
  <si>
    <t>Vimy</t>
  </si>
  <si>
    <t>Wingles</t>
  </si>
  <si>
    <t>Ambleteuse</t>
  </si>
  <si>
    <t>Audembert</t>
  </si>
  <si>
    <t>Audinghen</t>
  </si>
  <si>
    <t>Audresselles</t>
  </si>
  <si>
    <t>Bazinghen</t>
  </si>
  <si>
    <t>Beuvrequen</t>
  </si>
  <si>
    <t>Ferques</t>
  </si>
  <si>
    <t>Hervelinghen</t>
  </si>
  <si>
    <t>Landrethun-le-Nord</t>
  </si>
  <si>
    <t>Leubringhen</t>
  </si>
  <si>
    <t>Leulinghen-Bernes</t>
  </si>
  <si>
    <t>Maninghen-Henne</t>
  </si>
  <si>
    <t>Marquise</t>
  </si>
  <si>
    <t>Offrethun</t>
  </si>
  <si>
    <t>Rety</t>
  </si>
  <si>
    <t>Rinxent</t>
  </si>
  <si>
    <t>Saint-Inglevert</t>
  </si>
  <si>
    <t>Tardinghen</t>
  </si>
  <si>
    <t>Wacquinghen</t>
  </si>
  <si>
    <t>Wierre-Effroy</t>
  </si>
  <si>
    <t>Wissant</t>
  </si>
  <si>
    <t>Baincthun</t>
  </si>
  <si>
    <t>Boulogne-sur-Mer</t>
  </si>
  <si>
    <t>Condette</t>
  </si>
  <si>
    <t>Conteville-lès-Boulogne</t>
  </si>
  <si>
    <t>Dannes</t>
  </si>
  <si>
    <t>Echinghen</t>
  </si>
  <si>
    <t>Hesdigneul-lès-Boulogne</t>
  </si>
  <si>
    <t>Hesdin-l'Abbé</t>
  </si>
  <si>
    <t>Isques</t>
  </si>
  <si>
    <t>Nesles</t>
  </si>
  <si>
    <t>Neufchâtel-Hardelot</t>
  </si>
  <si>
    <t>Outreau</t>
  </si>
  <si>
    <t>Pernes-lès-Boulogne</t>
  </si>
  <si>
    <t>Pittefaux</t>
  </si>
  <si>
    <t>Le Portel</t>
  </si>
  <si>
    <t>Saint-Léonard</t>
  </si>
  <si>
    <t>Saint-Martin-Boulogne</t>
  </si>
  <si>
    <t>Wimereux</t>
  </si>
  <si>
    <t>Wimille</t>
  </si>
  <si>
    <t>La Capelle-lès-Boulogne</t>
  </si>
  <si>
    <t>Audruicq</t>
  </si>
  <si>
    <t>Guemps</t>
  </si>
  <si>
    <t>Muncq-Nieurlet</t>
  </si>
  <si>
    <t>Nortkerque</t>
  </si>
  <si>
    <t>Offekerque</t>
  </si>
  <si>
    <t>Oye-Plage</t>
  </si>
  <si>
    <t>Polincove</t>
  </si>
  <si>
    <t>Recques-sur-Hem</t>
  </si>
  <si>
    <t>Ruminghem</t>
  </si>
  <si>
    <t>Saint-Folquin</t>
  </si>
  <si>
    <t>Sainte-Marie-Kerque</t>
  </si>
  <si>
    <t>Saint-Omer-Capelle</t>
  </si>
  <si>
    <t>Zutkerque</t>
  </si>
  <si>
    <t>Acquin-Westbécourt</t>
  </si>
  <si>
    <t>Affringues</t>
  </si>
  <si>
    <t>Alquines</t>
  </si>
  <si>
    <t>Audrehem</t>
  </si>
  <si>
    <t>Bayenghem-lès-Seninghem</t>
  </si>
  <si>
    <t>Bléquin</t>
  </si>
  <si>
    <t>Boisdinghem</t>
  </si>
  <si>
    <t>Bonningues-lès-Ardres</t>
  </si>
  <si>
    <t>Bouvelinghem</t>
  </si>
  <si>
    <t>Clerques</t>
  </si>
  <si>
    <t>Cléty</t>
  </si>
  <si>
    <t>Coulomby</t>
  </si>
  <si>
    <t>Dohem</t>
  </si>
  <si>
    <t>Elnes</t>
  </si>
  <si>
    <t>Escoeuilles</t>
  </si>
  <si>
    <t>Esquerdes</t>
  </si>
  <si>
    <t>Haut-Loquin</t>
  </si>
  <si>
    <t>Journy</t>
  </si>
  <si>
    <t>Ledinghem</t>
  </si>
  <si>
    <t>Leulinghem</t>
  </si>
  <si>
    <t>Lumbres</t>
  </si>
  <si>
    <t>Nielles-lès-Bléquin</t>
  </si>
  <si>
    <t>Ouve-Wirquin</t>
  </si>
  <si>
    <t>Pihem</t>
  </si>
  <si>
    <t>Quelmes</t>
  </si>
  <si>
    <t>Quercamps</t>
  </si>
  <si>
    <t>Rebergues</t>
  </si>
  <si>
    <t>Remilly-Wirquin</t>
  </si>
  <si>
    <t>Seninghem</t>
  </si>
  <si>
    <t>Setques</t>
  </si>
  <si>
    <t>Surques</t>
  </si>
  <si>
    <t>Vaudringhem</t>
  </si>
  <si>
    <t>Wavrans-sur-l'Aa</t>
  </si>
  <si>
    <t>Wismes</t>
  </si>
  <si>
    <t>Wisques</t>
  </si>
  <si>
    <t>Zudausques</t>
  </si>
  <si>
    <t>Les Attaques</t>
  </si>
  <si>
    <t>Calais</t>
  </si>
  <si>
    <t>Coquelles</t>
  </si>
  <si>
    <t>Coulogne</t>
  </si>
  <si>
    <t>Fréthun</t>
  </si>
  <si>
    <t>Hames-Boucres</t>
  </si>
  <si>
    <t>Marck</t>
  </si>
  <si>
    <t>Nielles-lès-Calais</t>
  </si>
  <si>
    <t>Sangatte</t>
  </si>
  <si>
    <t>Aizecourt-le-Bas</t>
  </si>
  <si>
    <t>Aizecourt-le-Haut</t>
  </si>
  <si>
    <t>Allaines</t>
  </si>
  <si>
    <t>Barleux</t>
  </si>
  <si>
    <t>Bernes</t>
  </si>
  <si>
    <t>Biaches</t>
  </si>
  <si>
    <t>Bouchavesnes-Bergen</t>
  </si>
  <si>
    <t>Bouvincourt-en-Vermandois</t>
  </si>
  <si>
    <t>Buire-Courcelles</t>
  </si>
  <si>
    <t>Bussu</t>
  </si>
  <si>
    <t>Cartigny</t>
  </si>
  <si>
    <t>Cléry-sur-Somme</t>
  </si>
  <si>
    <t>Combles</t>
  </si>
  <si>
    <t>Devise</t>
  </si>
  <si>
    <t>Doingt</t>
  </si>
  <si>
    <t>Driencourt</t>
  </si>
  <si>
    <t>Feuillères</t>
  </si>
  <si>
    <t>Fins</t>
  </si>
  <si>
    <t>Flaucourt</t>
  </si>
  <si>
    <t>Ginchy</t>
  </si>
  <si>
    <t>Gueudecourt</t>
  </si>
  <si>
    <t>Guillemont</t>
  </si>
  <si>
    <t>Guyencourt-Saulcourt</t>
  </si>
  <si>
    <t>Hancourt</t>
  </si>
  <si>
    <t>Hardecourt-aux-Bois</t>
  </si>
  <si>
    <t>Hem-Monacu</t>
  </si>
  <si>
    <t>Herbécourt</t>
  </si>
  <si>
    <t>Hervilly</t>
  </si>
  <si>
    <t>Hesbécourt</t>
  </si>
  <si>
    <t>Heudicourt</t>
  </si>
  <si>
    <t>Lesboeufs</t>
  </si>
  <si>
    <t>Liéramont</t>
  </si>
  <si>
    <t>Longavesnes</t>
  </si>
  <si>
    <t>Longueval</t>
  </si>
  <si>
    <t>Marquaix</t>
  </si>
  <si>
    <t>Maurepas</t>
  </si>
  <si>
    <t>Mesnil-Bruntel</t>
  </si>
  <si>
    <t>Mesnil-en-Arrouaise</t>
  </si>
  <si>
    <t>Moislains</t>
  </si>
  <si>
    <t>Estrées-Mons</t>
  </si>
  <si>
    <t>Nurlu</t>
  </si>
  <si>
    <t>Péronne</t>
  </si>
  <si>
    <t>Poeuilly</t>
  </si>
  <si>
    <t>Rancourt</t>
  </si>
  <si>
    <t>Roisel</t>
  </si>
  <si>
    <t>Ronssoy</t>
  </si>
  <si>
    <t>Sailly-Saillisel</t>
  </si>
  <si>
    <t>Sorel</t>
  </si>
  <si>
    <t>Templeux-la-Fosse</t>
  </si>
  <si>
    <t>Templeux-le-Guérard</t>
  </si>
  <si>
    <t>Tincourt-Boucly</t>
  </si>
  <si>
    <t>Villers-Carbonnel</t>
  </si>
  <si>
    <t>Villers-Faucon</t>
  </si>
  <si>
    <t>Vraignes-en-Vermandois</t>
  </si>
  <si>
    <t>Ablaincourt-Pressoir</t>
  </si>
  <si>
    <t>Assevillers</t>
  </si>
  <si>
    <t>Bayonvillers</t>
  </si>
  <si>
    <t>Beaufort-en-Santerre</t>
  </si>
  <si>
    <t>Belloy-en-Santerre</t>
  </si>
  <si>
    <t>Berny-en-Santerre</t>
  </si>
  <si>
    <t>Bouchoir</t>
  </si>
  <si>
    <t>Caix</t>
  </si>
  <si>
    <t>Chaulnes</t>
  </si>
  <si>
    <t>La Chavatte</t>
  </si>
  <si>
    <t>Chilly</t>
  </si>
  <si>
    <t>Chuignes</t>
  </si>
  <si>
    <t>Dompierre-Becquincourt</t>
  </si>
  <si>
    <t>Estrées-Deniécourt</t>
  </si>
  <si>
    <t>Fay</t>
  </si>
  <si>
    <t>Folies</t>
  </si>
  <si>
    <t>Fontaine-lès-Cappy</t>
  </si>
  <si>
    <t>Foucaucourt-en-Santerre</t>
  </si>
  <si>
    <t>Fouquescourt</t>
  </si>
  <si>
    <t>Framerville-Rainecourt</t>
  </si>
  <si>
    <t>Fransart</t>
  </si>
  <si>
    <t>Fresnes-Mazancourt</t>
  </si>
  <si>
    <t>Guillaucourt</t>
  </si>
  <si>
    <t>Hallu</t>
  </si>
  <si>
    <t>Harbonnières</t>
  </si>
  <si>
    <t>Herleville</t>
  </si>
  <si>
    <t>Lihons</t>
  </si>
  <si>
    <t>Marchélepot</t>
  </si>
  <si>
    <t>Méharicourt</t>
  </si>
  <si>
    <t>Misery</t>
  </si>
  <si>
    <t>Parvillers-le-Quesnoy</t>
  </si>
  <si>
    <t>Hypercourt</t>
  </si>
  <si>
    <t>Proyart</t>
  </si>
  <si>
    <t>Punchy</t>
  </si>
  <si>
    <t>Puzeaux</t>
  </si>
  <si>
    <t>Rosières-en-Santerre</t>
  </si>
  <si>
    <t>Rouvroy-en-Santerre</t>
  </si>
  <si>
    <t>Soyécourt</t>
  </si>
  <si>
    <t>Vauvillers</t>
  </si>
  <si>
    <t>Vermandovillers</t>
  </si>
  <si>
    <t>Vrély</t>
  </si>
  <si>
    <t>Warvillers</t>
  </si>
  <si>
    <t>Agenvillers</t>
  </si>
  <si>
    <t>Ailly-le-Haut-Clocher</t>
  </si>
  <si>
    <t>Argoules</t>
  </si>
  <si>
    <t>Arry</t>
  </si>
  <si>
    <t>Bernay-en-Ponthieu</t>
  </si>
  <si>
    <t>Le Boisle</t>
  </si>
  <si>
    <t>Boufflers</t>
  </si>
  <si>
    <t>Brailly-Cornehotte</t>
  </si>
  <si>
    <t>Brucamps</t>
  </si>
  <si>
    <t>Buigny-l'Abbé</t>
  </si>
  <si>
    <t>Buigny-Saint-Maclou</t>
  </si>
  <si>
    <t>Bussus-Bussuel</t>
  </si>
  <si>
    <t>Canchy</t>
  </si>
  <si>
    <t>Cocquerel</t>
  </si>
  <si>
    <t>Coulonvillers</t>
  </si>
  <si>
    <t>Cramont</t>
  </si>
  <si>
    <t>Crécy-en-Ponthieu</t>
  </si>
  <si>
    <t>Le Crotoy</t>
  </si>
  <si>
    <t>Dominois</t>
  </si>
  <si>
    <t>Dompierre-sur-Authie</t>
  </si>
  <si>
    <t>Domqueur</t>
  </si>
  <si>
    <t>Domvast</t>
  </si>
  <si>
    <t>Ergnies</t>
  </si>
  <si>
    <t>Estrées-lès-Crécy</t>
  </si>
  <si>
    <t>Favières</t>
  </si>
  <si>
    <t>Fontaine-sur-Maye</t>
  </si>
  <si>
    <t>Forest-l'Abbaye</t>
  </si>
  <si>
    <t>Forest-Montiers</t>
  </si>
  <si>
    <t>Fort-Mahon-Plage</t>
  </si>
  <si>
    <t>Froyelles</t>
  </si>
  <si>
    <t>Gapennes</t>
  </si>
  <si>
    <t>Gorenflos</t>
  </si>
  <si>
    <t>Gueschart</t>
  </si>
  <si>
    <t>Hautvillers-Ouville</t>
  </si>
  <si>
    <t>Lamotte-Buleux</t>
  </si>
  <si>
    <t>Ligescourt</t>
  </si>
  <si>
    <t>Long</t>
  </si>
  <si>
    <t>Machiel</t>
  </si>
  <si>
    <t>Machy</t>
  </si>
  <si>
    <t>Maison-Ponthieu</t>
  </si>
  <si>
    <t>Maison-Roland</t>
  </si>
  <si>
    <t>Mesnil-Domqueur</t>
  </si>
  <si>
    <t>Millencourt-en-Ponthieu</t>
  </si>
  <si>
    <t>Mouflers</t>
  </si>
  <si>
    <t>Nampont</t>
  </si>
  <si>
    <t>Neuilly-le-Dien</t>
  </si>
  <si>
    <t>Neuilly-l'Hôpital</t>
  </si>
  <si>
    <t>Nouvion</t>
  </si>
  <si>
    <t>Noyelles-en-Chaussée</t>
  </si>
  <si>
    <t>Noyelles-sur-Mer</t>
  </si>
  <si>
    <t>Oneux</t>
  </si>
  <si>
    <t>Ponches-Estruval</t>
  </si>
  <si>
    <t>Ponthoile</t>
  </si>
  <si>
    <t>Pont-Remy</t>
  </si>
  <si>
    <t>Port-le-Grand</t>
  </si>
  <si>
    <t>Quend</t>
  </si>
  <si>
    <t>Rue</t>
  </si>
  <si>
    <t>Sailly-Flibeaucourt</t>
  </si>
  <si>
    <t>Saint-Quentin-en-Tourmont</t>
  </si>
  <si>
    <t>Saint-Riquier</t>
  </si>
  <si>
    <t>Le Titre</t>
  </si>
  <si>
    <t>Vercourt</t>
  </si>
  <si>
    <t>Villers-sous-Ailly</t>
  </si>
  <si>
    <t>Villers-sur-Authie</t>
  </si>
  <si>
    <t>Vironchaux</t>
  </si>
  <si>
    <t>Vron</t>
  </si>
  <si>
    <t>Yaucourt-Bussus</t>
  </si>
  <si>
    <t>Yvrench</t>
  </si>
  <si>
    <t>Yvrencheux</t>
  </si>
  <si>
    <t>Acheux-en-Vimeu</t>
  </si>
  <si>
    <t>Aigneville</t>
  </si>
  <si>
    <t>Béhen</t>
  </si>
  <si>
    <t>Béthencourt-sur-Mer</t>
  </si>
  <si>
    <t>Bourseville</t>
  </si>
  <si>
    <t>Cahon</t>
  </si>
  <si>
    <t>Chépy</t>
  </si>
  <si>
    <t>Ercourt</t>
  </si>
  <si>
    <t>Feuquières-en-Vimeu</t>
  </si>
  <si>
    <t>Fressenneville</t>
  </si>
  <si>
    <t>Friville-Escarbotin</t>
  </si>
  <si>
    <t>Grébault-Mesnil</t>
  </si>
  <si>
    <t>Huchenneville</t>
  </si>
  <si>
    <t>Méneslies</t>
  </si>
  <si>
    <t>Miannay</t>
  </si>
  <si>
    <t>Nibas</t>
  </si>
  <si>
    <t>Ochancourt</t>
  </si>
  <si>
    <t>Quesnoy-le-Montant</t>
  </si>
  <si>
    <t>Saint-Maxent</t>
  </si>
  <si>
    <t>Toeufles</t>
  </si>
  <si>
    <t>Tours-en-Vimeu</t>
  </si>
  <si>
    <t>Tully</t>
  </si>
  <si>
    <t>Valines</t>
  </si>
  <si>
    <t>Woincourt</t>
  </si>
  <si>
    <t>Yzengremer</t>
  </si>
  <si>
    <t>Agenville</t>
  </si>
  <si>
    <t>Autheux</t>
  </si>
  <si>
    <t>Authieule</t>
  </si>
  <si>
    <t>Bavelincourt</t>
  </si>
  <si>
    <t>Béalcourt</t>
  </si>
  <si>
    <t>Beaucourt-sur-l'Hallue</t>
  </si>
  <si>
    <t>Beaumetz</t>
  </si>
  <si>
    <t>Beauquesne</t>
  </si>
  <si>
    <t>Beauval</t>
  </si>
  <si>
    <t>Béhencourt</t>
  </si>
  <si>
    <t>Bernâtre</t>
  </si>
  <si>
    <t>Bernaville</t>
  </si>
  <si>
    <t>Berneuil</t>
  </si>
  <si>
    <t>Boisbergues</t>
  </si>
  <si>
    <t>Bonneville</t>
  </si>
  <si>
    <t>Bouquemaison</t>
  </si>
  <si>
    <t>Candas</t>
  </si>
  <si>
    <t>Cardonnette</t>
  </si>
  <si>
    <t>Coisy</t>
  </si>
  <si>
    <t>Contay</t>
  </si>
  <si>
    <t>Domesmont</t>
  </si>
  <si>
    <t>Domléger-Longvillers</t>
  </si>
  <si>
    <t>Doullens</t>
  </si>
  <si>
    <t>Fienvillers</t>
  </si>
  <si>
    <t>Flesselles</t>
  </si>
  <si>
    <t>Fréchencourt</t>
  </si>
  <si>
    <t>Frohen-sur-Authie</t>
  </si>
  <si>
    <t>Gézaincourt</t>
  </si>
  <si>
    <t>Gorges</t>
  </si>
  <si>
    <t>Grouches-Luchuel</t>
  </si>
  <si>
    <t>Hem-Hardinval</t>
  </si>
  <si>
    <t>Heuzecourt</t>
  </si>
  <si>
    <t>Hiermont</t>
  </si>
  <si>
    <t>Humbercourt</t>
  </si>
  <si>
    <t>Longuevillette</t>
  </si>
  <si>
    <t>Lucheux</t>
  </si>
  <si>
    <t>Maizicourt</t>
  </si>
  <si>
    <t>Le Meillard</t>
  </si>
  <si>
    <t>Mézerolles</t>
  </si>
  <si>
    <t>Mirvaux</t>
  </si>
  <si>
    <t>Molliens-au-Bois</t>
  </si>
  <si>
    <t>Montigny-sur-l'Hallue</t>
  </si>
  <si>
    <t>Montigny-les-Jongleurs</t>
  </si>
  <si>
    <t>Montonvillers</t>
  </si>
  <si>
    <t>Fieffes-Montrelet</t>
  </si>
  <si>
    <t>Naours</t>
  </si>
  <si>
    <t>Occoches</t>
  </si>
  <si>
    <t>Outrebois</t>
  </si>
  <si>
    <t>Pierregot</t>
  </si>
  <si>
    <t>Pont-Noyelles</t>
  </si>
  <si>
    <t>Prouville</t>
  </si>
  <si>
    <t>Querrieu</t>
  </si>
  <si>
    <t>Rainneville</t>
  </si>
  <si>
    <t>Remaisnil</t>
  </si>
  <si>
    <t>Rubempré</t>
  </si>
  <si>
    <t>Saint-Acheul</t>
  </si>
  <si>
    <t>Saint-Gratien</t>
  </si>
  <si>
    <t>Saint-Vaast-en-Chaussée</t>
  </si>
  <si>
    <t>Talmas</t>
  </si>
  <si>
    <t>Terramesnil</t>
  </si>
  <si>
    <t>Vaux-en-Amiénois</t>
  </si>
  <si>
    <t>La Vicogne</t>
  </si>
  <si>
    <t>Villers-Bocage</t>
  </si>
  <si>
    <t>Wargnies</t>
  </si>
  <si>
    <t>Ailly-sur-Noye</t>
  </si>
  <si>
    <t>Arvillers</t>
  </si>
  <si>
    <t>Aubercourt</t>
  </si>
  <si>
    <t>Aubvillers</t>
  </si>
  <si>
    <t>Beaucourt-en-Santerre</t>
  </si>
  <si>
    <t>Berteaucourt-lès-Thennes</t>
  </si>
  <si>
    <t>Braches</t>
  </si>
  <si>
    <t>Cayeux-en-Santerre</t>
  </si>
  <si>
    <t>Chaussoy-Epagny</t>
  </si>
  <si>
    <t>Chirmont</t>
  </si>
  <si>
    <t>Contoire</t>
  </si>
  <si>
    <t>Cottenchy</t>
  </si>
  <si>
    <t>Coullemelle</t>
  </si>
  <si>
    <t>Démuin</t>
  </si>
  <si>
    <t>Domart-sur-la-Luce</t>
  </si>
  <si>
    <t>Dommartin</t>
  </si>
  <si>
    <t>Esclainvillers</t>
  </si>
  <si>
    <t>La Faloise</t>
  </si>
  <si>
    <t>Flers-sur-Noye</t>
  </si>
  <si>
    <t>Folleville</t>
  </si>
  <si>
    <t>Fouencamps</t>
  </si>
  <si>
    <t>Fransures</t>
  </si>
  <si>
    <t>Fresnoy-en-Chaussée</t>
  </si>
  <si>
    <t>Grivesnes</t>
  </si>
  <si>
    <t>Guyencourt-sur-Noye</t>
  </si>
  <si>
    <t>Hailles</t>
  </si>
  <si>
    <t>Hallivillers</t>
  </si>
  <si>
    <t>Hangard</t>
  </si>
  <si>
    <t>Hangest-en-Santerre</t>
  </si>
  <si>
    <t>Ignaucourt</t>
  </si>
  <si>
    <t>Jumel</t>
  </si>
  <si>
    <t>Lawarde-Mauger-l'Hortoy</t>
  </si>
  <si>
    <t>Louvrechy</t>
  </si>
  <si>
    <t>Mailly-Raineval</t>
  </si>
  <si>
    <t>Mézières-en-Santerre</t>
  </si>
  <si>
    <t>Moreuil</t>
  </si>
  <si>
    <t>Morisel</t>
  </si>
  <si>
    <t>La Neuville-Sire-Bernard</t>
  </si>
  <si>
    <t>Pierrepont-sur-Avre</t>
  </si>
  <si>
    <t>Le Plessier-Rozainvillers</t>
  </si>
  <si>
    <t>Le Quesnel</t>
  </si>
  <si>
    <t>Quiry-le-Sec</t>
  </si>
  <si>
    <t>Rogy</t>
  </si>
  <si>
    <t>Rouvrel</t>
  </si>
  <si>
    <t>Sauvillers-Mongival</t>
  </si>
  <si>
    <t>Sourdon</t>
  </si>
  <si>
    <t>Thennes</t>
  </si>
  <si>
    <t>Thory</t>
  </si>
  <si>
    <t>Andechy</t>
  </si>
  <si>
    <t>Assainvillers</t>
  </si>
  <si>
    <t>Ayencourt</t>
  </si>
  <si>
    <t>Balâtre</t>
  </si>
  <si>
    <t>Beuvraignes</t>
  </si>
  <si>
    <t>Biarre</t>
  </si>
  <si>
    <t>Bouillancourt-la-Bataille</t>
  </si>
  <si>
    <t>Boussicourt</t>
  </si>
  <si>
    <t>Bus-la-Mésière</t>
  </si>
  <si>
    <t>Cantigny</t>
  </si>
  <si>
    <t>Le Cardonnois</t>
  </si>
  <si>
    <t>Carrépuis</t>
  </si>
  <si>
    <t>Champien</t>
  </si>
  <si>
    <t>Courtemanche</t>
  </si>
  <si>
    <t>Crémery</t>
  </si>
  <si>
    <t>Cressy-Omencourt</t>
  </si>
  <si>
    <t>Damery</t>
  </si>
  <si>
    <t>Dancourt-Popincourt</t>
  </si>
  <si>
    <t>Davenescourt</t>
  </si>
  <si>
    <t>Erches</t>
  </si>
  <si>
    <t>Ercheu</t>
  </si>
  <si>
    <t>Fescamps</t>
  </si>
  <si>
    <t>Fignières</t>
  </si>
  <si>
    <t>Fonches-Fonchette</t>
  </si>
  <si>
    <t>Fontaine-sous-Montdidier</t>
  </si>
  <si>
    <t>Fresnoy-lès-Roye</t>
  </si>
  <si>
    <t>Goyencourt</t>
  </si>
  <si>
    <t>Gratibus</t>
  </si>
  <si>
    <t>Grivillers</t>
  </si>
  <si>
    <t>Gruny</t>
  </si>
  <si>
    <t>Guerbigny</t>
  </si>
  <si>
    <t>Hattencourt</t>
  </si>
  <si>
    <t>Laboissière-en-Santerre</t>
  </si>
  <si>
    <t>Laucourt</t>
  </si>
  <si>
    <t>Liancourt-Fosse</t>
  </si>
  <si>
    <t>Lignières</t>
  </si>
  <si>
    <t>Malpart</t>
  </si>
  <si>
    <t>Marché-Allouarde</t>
  </si>
  <si>
    <t>Marestmontiers</t>
  </si>
  <si>
    <t>Marquivillers</t>
  </si>
  <si>
    <t>Mesnil-Saint-Georges</t>
  </si>
  <si>
    <t>Montdidier</t>
  </si>
  <si>
    <t>Piennes-Onvillers</t>
  </si>
  <si>
    <t>Remaugies</t>
  </si>
  <si>
    <t>Roiglise</t>
  </si>
  <si>
    <t>Rollot</t>
  </si>
  <si>
    <t>Roye</t>
  </si>
  <si>
    <t>Rubescourt</t>
  </si>
  <si>
    <t>Tilloloy</t>
  </si>
  <si>
    <t>Verpillières</t>
  </si>
  <si>
    <t>Villers-lès-Roye</t>
  </si>
  <si>
    <t>Villers-Tournelle</t>
  </si>
  <si>
    <t>Warsy</t>
  </si>
  <si>
    <t>Pithon</t>
  </si>
  <si>
    <t>Béthencourt-sur-Somme</t>
  </si>
  <si>
    <t>Billancourt</t>
  </si>
  <si>
    <t>Breuil</t>
  </si>
  <si>
    <t>Brouchy</t>
  </si>
  <si>
    <t>Buverchy</t>
  </si>
  <si>
    <t>Cizancourt</t>
  </si>
  <si>
    <t>Croix-Moligneaux</t>
  </si>
  <si>
    <t>Curchy</t>
  </si>
  <si>
    <t>Douilly</t>
  </si>
  <si>
    <t>Ennemain</t>
  </si>
  <si>
    <t>Eppeville</t>
  </si>
  <si>
    <t>Esmery-Hallon</t>
  </si>
  <si>
    <t>Falvy</t>
  </si>
  <si>
    <t>Grécourt</t>
  </si>
  <si>
    <t>Ham</t>
  </si>
  <si>
    <t>Hombleux</t>
  </si>
  <si>
    <t>Languevoisin-Quiquery</t>
  </si>
  <si>
    <t>Licourt</t>
  </si>
  <si>
    <t>Matigny</t>
  </si>
  <si>
    <t>Mesnil-Saint-Nicaise</t>
  </si>
  <si>
    <t>Monchy-Lagache</t>
  </si>
  <si>
    <t>Morchain</t>
  </si>
  <si>
    <t>Moyencourt</t>
  </si>
  <si>
    <t>Muille-Villette</t>
  </si>
  <si>
    <t>Nesle</t>
  </si>
  <si>
    <t>Pargny</t>
  </si>
  <si>
    <t>Potte</t>
  </si>
  <si>
    <t>Quivières</t>
  </si>
  <si>
    <t>Rethonvillers</t>
  </si>
  <si>
    <t>Rouy-le-Grand</t>
  </si>
  <si>
    <t>Rouy-le-Petit</t>
  </si>
  <si>
    <t>Saint-Christ-Briost</t>
  </si>
  <si>
    <t>Tertry</t>
  </si>
  <si>
    <t>Villecourt</t>
  </si>
  <si>
    <t>Voyennes</t>
  </si>
  <si>
    <t>Y</t>
  </si>
  <si>
    <t>Abbeville</t>
  </si>
  <si>
    <t>Allery</t>
  </si>
  <si>
    <t>Arrest</t>
  </si>
  <si>
    <t>Bellancourt</t>
  </si>
  <si>
    <t>Bettencourt-Rivière</t>
  </si>
  <si>
    <t>Boismont</t>
  </si>
  <si>
    <t>Bray-lès-Mareuil</t>
  </si>
  <si>
    <t>Brutelles</t>
  </si>
  <si>
    <t>Cambron</t>
  </si>
  <si>
    <t>Caours</t>
  </si>
  <si>
    <t>Cayeux-sur-Mer</t>
  </si>
  <si>
    <t>Citerne</t>
  </si>
  <si>
    <t>Condé-Folie</t>
  </si>
  <si>
    <t>Doudelainville</t>
  </si>
  <si>
    <t>Drucat</t>
  </si>
  <si>
    <t>Eaucourt-sur-Somme</t>
  </si>
  <si>
    <t>Estréboeuf</t>
  </si>
  <si>
    <t>Fontaine-sur-Somme</t>
  </si>
  <si>
    <t>Franleu</t>
  </si>
  <si>
    <t>Frucourt</t>
  </si>
  <si>
    <t>Grand-Laviers</t>
  </si>
  <si>
    <t>Hallencourt</t>
  </si>
  <si>
    <t>Huppy</t>
  </si>
  <si>
    <t>Lanchères</t>
  </si>
  <si>
    <t>Liercourt</t>
  </si>
  <si>
    <t>Limeux</t>
  </si>
  <si>
    <t>Longpré-les-Corps-Saints</t>
  </si>
  <si>
    <t>Mareuil-Caubert</t>
  </si>
  <si>
    <t>Mérélessart</t>
  </si>
  <si>
    <t>Mons-Boubert</t>
  </si>
  <si>
    <t>Neufmoulin</t>
  </si>
  <si>
    <t>Pendé</t>
  </si>
  <si>
    <t>Saigneville</t>
  </si>
  <si>
    <t>Saint-Blimont</t>
  </si>
  <si>
    <t>Saint-Valery-sur-Somme</t>
  </si>
  <si>
    <t>Sorel-en-Vimeu</t>
  </si>
  <si>
    <t>Vauchelles-les-Quesnoy</t>
  </si>
  <si>
    <t>Vaux-Marquenneville</t>
  </si>
  <si>
    <t>Wiry-au-Mont</t>
  </si>
  <si>
    <t>Yonval</t>
  </si>
  <si>
    <t>Airaines</t>
  </si>
  <si>
    <t>Andainville</t>
  </si>
  <si>
    <t>Arguel</t>
  </si>
  <si>
    <t>Aumâtre</t>
  </si>
  <si>
    <t>Aumont</t>
  </si>
  <si>
    <t>Avelesges</t>
  </si>
  <si>
    <t>Avesnes-Chaussoy</t>
  </si>
  <si>
    <t>Bacouel-sur-Selle</t>
  </si>
  <si>
    <t>Beaucamps-le-Jeune</t>
  </si>
  <si>
    <t>Beaucamps-le-Vieux</t>
  </si>
  <si>
    <t>Belleuse</t>
  </si>
  <si>
    <t>Belloy-Saint-Léonard</t>
  </si>
  <si>
    <t>Bergicourt</t>
  </si>
  <si>
    <t>Bermesnil</t>
  </si>
  <si>
    <t>Bettembos</t>
  </si>
  <si>
    <t>Blangy-sous-Poix</t>
  </si>
  <si>
    <t>Bosquel</t>
  </si>
  <si>
    <t>Bougainville</t>
  </si>
  <si>
    <t>Brassy</t>
  </si>
  <si>
    <t>Briquemesnil-Floxicourt</t>
  </si>
  <si>
    <t>Brocourt</t>
  </si>
  <si>
    <t>Bussy-lès-Poix</t>
  </si>
  <si>
    <t>Camps-en-Amiénois</t>
  </si>
  <si>
    <t>Cannessières</t>
  </si>
  <si>
    <t>Caulières</t>
  </si>
  <si>
    <t>Cerisy-Buleux</t>
  </si>
  <si>
    <t>Contre</t>
  </si>
  <si>
    <t>Conty</t>
  </si>
  <si>
    <t>Courcelles-sous-Moyencourt</t>
  </si>
  <si>
    <t>Courcelles-sous-Thoix</t>
  </si>
  <si>
    <t>Croixrault</t>
  </si>
  <si>
    <t>Dromesnil</t>
  </si>
  <si>
    <t>Essertaux</t>
  </si>
  <si>
    <t>Fluy</t>
  </si>
  <si>
    <t>Fontaine-le-Sec</t>
  </si>
  <si>
    <t>Forceville-en-Vimeu</t>
  </si>
  <si>
    <t>Fossemanant</t>
  </si>
  <si>
    <t>Foucaucourt-Hors-Nesle</t>
  </si>
  <si>
    <t>Fourcigny</t>
  </si>
  <si>
    <t>Framicourt</t>
  </si>
  <si>
    <t>Frémontiers</t>
  </si>
  <si>
    <t>Fresnes-Tilloloy</t>
  </si>
  <si>
    <t>Fresneville</t>
  </si>
  <si>
    <t>Fresnoy-Andainville</t>
  </si>
  <si>
    <t>Fresnoy-au-Val</t>
  </si>
  <si>
    <t>Frettecuisse</t>
  </si>
  <si>
    <t>Fricamps</t>
  </si>
  <si>
    <t>Gauville</t>
  </si>
  <si>
    <t>Guizancourt</t>
  </si>
  <si>
    <t>Hescamps</t>
  </si>
  <si>
    <t>Heucourt-Croquoison</t>
  </si>
  <si>
    <t>Hornoy-le-Bourg</t>
  </si>
  <si>
    <t>Inval-Boiron</t>
  </si>
  <si>
    <t>Lachapelle</t>
  </si>
  <si>
    <t>Lafresguimont-Saint-Martin</t>
  </si>
  <si>
    <t>Laleu</t>
  </si>
  <si>
    <t>Lamaronde</t>
  </si>
  <si>
    <t>Lignières-Châtelain</t>
  </si>
  <si>
    <t>Lignières-en-Vimeu</t>
  </si>
  <si>
    <t>Liomer</t>
  </si>
  <si>
    <t>Loeuilly</t>
  </si>
  <si>
    <t>Marlers</t>
  </si>
  <si>
    <t>Le Mazis</t>
  </si>
  <si>
    <t>Meigneux</t>
  </si>
  <si>
    <t>Méréaucourt</t>
  </si>
  <si>
    <t>Méricourt-en-Vimeu</t>
  </si>
  <si>
    <t>Métigny</t>
  </si>
  <si>
    <t>Molliens-Dreuil</t>
  </si>
  <si>
    <t>Monsures</t>
  </si>
  <si>
    <t>Montagne-Fayel</t>
  </si>
  <si>
    <t>Morvillers-Saint-Saturnin</t>
  </si>
  <si>
    <t>Mouflières</t>
  </si>
  <si>
    <t>Moyencourt-lès-Poix</t>
  </si>
  <si>
    <t>Namps-Maisnil</t>
  </si>
  <si>
    <t>Nampty</t>
  </si>
  <si>
    <t>Nesle-l'Hôpital</t>
  </si>
  <si>
    <t>Neslette</t>
  </si>
  <si>
    <t>Neuville-au-Bois</t>
  </si>
  <si>
    <t>Neuville-Coppegueule</t>
  </si>
  <si>
    <t>Neuville-lès-Loeuilly</t>
  </si>
  <si>
    <t>Offignies</t>
  </si>
  <si>
    <t>Oisemont</t>
  </si>
  <si>
    <t>Oissy</t>
  </si>
  <si>
    <t>Oresmaux</t>
  </si>
  <si>
    <t>Plachy-Buyon</t>
  </si>
  <si>
    <t>Poix-de-Picardie</t>
  </si>
  <si>
    <t>Prouzel</t>
  </si>
  <si>
    <t>Le Quesne</t>
  </si>
  <si>
    <t>Quesnoy-sur-Airaines</t>
  </si>
  <si>
    <t>Quevauvillers</t>
  </si>
  <si>
    <t>Rambures</t>
  </si>
  <si>
    <t>Riencourt</t>
  </si>
  <si>
    <t>Saint-Aubin-Montenoy</t>
  </si>
  <si>
    <t>Saint-Aubin-Rivière</t>
  </si>
  <si>
    <t>Saint-Germain-sur-Bresle</t>
  </si>
  <si>
    <t>Saint-Léger-sur-Bresle</t>
  </si>
  <si>
    <t>Saint-Maulvis</t>
  </si>
  <si>
    <t>Sainte-Segrée</t>
  </si>
  <si>
    <t>Saulchoy-sous-Poix</t>
  </si>
  <si>
    <t>Senarpont</t>
  </si>
  <si>
    <t>Sentelie</t>
  </si>
  <si>
    <t>Tailly</t>
  </si>
  <si>
    <t>Thieulloy-l'Abbaye</t>
  </si>
  <si>
    <t>Thieulloy-la-Ville</t>
  </si>
  <si>
    <t>Thoix</t>
  </si>
  <si>
    <t>Tilloy-lès-Conty</t>
  </si>
  <si>
    <t>Le Translay</t>
  </si>
  <si>
    <t>Vergies</t>
  </si>
  <si>
    <t>Villeroy</t>
  </si>
  <si>
    <t>Villers-Campsart</t>
  </si>
  <si>
    <t>Vraignes-lès-Hornoy</t>
  </si>
  <si>
    <t>Woirel</t>
  </si>
  <si>
    <t>Ailly-sur-Somme</t>
  </si>
  <si>
    <t>Argoeuves</t>
  </si>
  <si>
    <t>Belloy-sur-Somme</t>
  </si>
  <si>
    <t>Berteaucourt-les-Dames</t>
  </si>
  <si>
    <t>Bettencourt-Saint-Ouen</t>
  </si>
  <si>
    <t>Bouchon</t>
  </si>
  <si>
    <t>Bourdon</t>
  </si>
  <si>
    <t>Breilly</t>
  </si>
  <si>
    <t>Canaples</t>
  </si>
  <si>
    <t>Cavillon</t>
  </si>
  <si>
    <t>La Chaussée-Tirancourt</t>
  </si>
  <si>
    <t>Crouy-Saint-Pierre</t>
  </si>
  <si>
    <t>Domart-en-Ponthieu</t>
  </si>
  <si>
    <t>Flixecourt</t>
  </si>
  <si>
    <t>Fourdrinoy</t>
  </si>
  <si>
    <t>Fransu</t>
  </si>
  <si>
    <t>Halloy-lès-Pernois</t>
  </si>
  <si>
    <t>Hangest-sur-Somme</t>
  </si>
  <si>
    <t>Havernas</t>
  </si>
  <si>
    <t>Lanches-Saint-Hilaire</t>
  </si>
  <si>
    <t>Le Mesge</t>
  </si>
  <si>
    <t>Pernois</t>
  </si>
  <si>
    <t>Picquigny</t>
  </si>
  <si>
    <t>Ribeaucourt</t>
  </si>
  <si>
    <t>Saint-Léger-lès-Domart</t>
  </si>
  <si>
    <t>Saint-Ouen</t>
  </si>
  <si>
    <t>Saisseval</t>
  </si>
  <si>
    <t>Seux</t>
  </si>
  <si>
    <t>Soues</t>
  </si>
  <si>
    <t>Surcamps</t>
  </si>
  <si>
    <t>Vauchelles-lès-Domart</t>
  </si>
  <si>
    <t>Vignacourt</t>
  </si>
  <si>
    <t>Ville-le-Marclet</t>
  </si>
  <si>
    <t>Yzeux</t>
  </si>
  <si>
    <t>Aubigny</t>
  </si>
  <si>
    <t>Baizieux</t>
  </si>
  <si>
    <t>Bonnay</t>
  </si>
  <si>
    <t>Bresle</t>
  </si>
  <si>
    <t>Bussy-lès-Daours</t>
  </si>
  <si>
    <t>Cachy</t>
  </si>
  <si>
    <t>Cerisy</t>
  </si>
  <si>
    <t>Chipilly</t>
  </si>
  <si>
    <t>Corbie</t>
  </si>
  <si>
    <t>Daours</t>
  </si>
  <si>
    <t>Franvillers</t>
  </si>
  <si>
    <t>Gentelles</t>
  </si>
  <si>
    <t>Hamelet</t>
  </si>
  <si>
    <t>Heilly</t>
  </si>
  <si>
    <t>Hénencourt</t>
  </si>
  <si>
    <t>Lahoussoye</t>
  </si>
  <si>
    <t>Lamotte-Brebière</t>
  </si>
  <si>
    <t>Lamotte-Warfusée</t>
  </si>
  <si>
    <t>Marcelcave</t>
  </si>
  <si>
    <t>Méricourt-l'Abbé</t>
  </si>
  <si>
    <t>Ribemont-sur-Ancre</t>
  </si>
  <si>
    <t>Sailly-Laurette</t>
  </si>
  <si>
    <t>Sailly-le-Sec</t>
  </si>
  <si>
    <t>Treux</t>
  </si>
  <si>
    <t>Vaire-sous-Corbie</t>
  </si>
  <si>
    <t>Vaux-sur-Somme</t>
  </si>
  <si>
    <t>Vecquemont</t>
  </si>
  <si>
    <t>Villers-Bretonneux</t>
  </si>
  <si>
    <t>Warloy-Baillon</t>
  </si>
  <si>
    <t>Allonville</t>
  </si>
  <si>
    <t>Amiens</t>
  </si>
  <si>
    <t>Bertangles</t>
  </si>
  <si>
    <t>Blangy-Tronville</t>
  </si>
  <si>
    <t>Bovelles</t>
  </si>
  <si>
    <t>Boves</t>
  </si>
  <si>
    <t>Cagny</t>
  </si>
  <si>
    <t>Camon</t>
  </si>
  <si>
    <t>Clairy-Saulchoix</t>
  </si>
  <si>
    <t>Creuse</t>
  </si>
  <si>
    <t>Dreuil-lès-Amiens</t>
  </si>
  <si>
    <t>Estrées-sur-Noye</t>
  </si>
  <si>
    <t>Glisy</t>
  </si>
  <si>
    <t>Grattepanche</t>
  </si>
  <si>
    <t>Guignemicourt</t>
  </si>
  <si>
    <t>Hébécourt</t>
  </si>
  <si>
    <t>Longueau</t>
  </si>
  <si>
    <t>Pissy</t>
  </si>
  <si>
    <t>Pont-de-Metz</t>
  </si>
  <si>
    <t>Poulainville</t>
  </si>
  <si>
    <t>Remiencourt</t>
  </si>
  <si>
    <t>Revelles</t>
  </si>
  <si>
    <t>Rivery</t>
  </si>
  <si>
    <t>Rumigny</t>
  </si>
  <si>
    <t>Sains-en-Amiénois</t>
  </si>
  <si>
    <t>Saint-Fuscien</t>
  </si>
  <si>
    <t>Saint-Sauflieu</t>
  </si>
  <si>
    <t>Saleux</t>
  </si>
  <si>
    <t>Salouël</t>
  </si>
  <si>
    <t>Saveuse</t>
  </si>
  <si>
    <t>Thézy-Glimont</t>
  </si>
  <si>
    <t>Acheux-en-Amiénois</t>
  </si>
  <si>
    <t>Albert</t>
  </si>
  <si>
    <t>Arquèves</t>
  </si>
  <si>
    <t>Auchonvillers</t>
  </si>
  <si>
    <t>Authie</t>
  </si>
  <si>
    <t>Authuille</t>
  </si>
  <si>
    <t>Aveluy</t>
  </si>
  <si>
    <t>Bayencourt</t>
  </si>
  <si>
    <t>Bazentin</t>
  </si>
  <si>
    <t>Beaucourt-sur-l'Ancre</t>
  </si>
  <si>
    <t>Beaumont-Hamel</t>
  </si>
  <si>
    <t>Bécordel-Bécourt</t>
  </si>
  <si>
    <t>Bertrancourt</t>
  </si>
  <si>
    <t>Bouzincourt</t>
  </si>
  <si>
    <t>Bray-sur-Somme</t>
  </si>
  <si>
    <t>Buire-sur-l'Ancre</t>
  </si>
  <si>
    <t>Bus-lès-Artois</t>
  </si>
  <si>
    <t>Cappy</t>
  </si>
  <si>
    <t>Carnoy</t>
  </si>
  <si>
    <t>Chuignolles</t>
  </si>
  <si>
    <t>Coigneux</t>
  </si>
  <si>
    <t>Colincamps</t>
  </si>
  <si>
    <t>Contalmaison</t>
  </si>
  <si>
    <t>Courcelette</t>
  </si>
  <si>
    <t>Courcelles-au-Bois</t>
  </si>
  <si>
    <t>Curlu</t>
  </si>
  <si>
    <t>Dernancourt</t>
  </si>
  <si>
    <t>Englebelmer</t>
  </si>
  <si>
    <t>Forceville</t>
  </si>
  <si>
    <t>Fricourt</t>
  </si>
  <si>
    <t>Frise</t>
  </si>
  <si>
    <t>Grandcourt</t>
  </si>
  <si>
    <t>Harponville</t>
  </si>
  <si>
    <t>Hédauville</t>
  </si>
  <si>
    <t>Hérissart</t>
  </si>
  <si>
    <t>Irles</t>
  </si>
  <si>
    <t>Laviéville</t>
  </si>
  <si>
    <t>Léalvillers</t>
  </si>
  <si>
    <t>Louvencourt</t>
  </si>
  <si>
    <t>Mailly-Maillet</t>
  </si>
  <si>
    <t>Maricourt</t>
  </si>
  <si>
    <t>Marieux</t>
  </si>
  <si>
    <t>Méaulte</t>
  </si>
  <si>
    <t>Mesnil-Martinsart</t>
  </si>
  <si>
    <t>Millencourt</t>
  </si>
  <si>
    <t>Miraumont</t>
  </si>
  <si>
    <t>Montauban-de-Picardie</t>
  </si>
  <si>
    <t>Morlancourt</t>
  </si>
  <si>
    <t>La Neuville-lès-Bray</t>
  </si>
  <si>
    <t>Ovillers-la-Boisselle</t>
  </si>
  <si>
    <t>Pozières</t>
  </si>
  <si>
    <t>Puchevillers</t>
  </si>
  <si>
    <t>Pys</t>
  </si>
  <si>
    <t>Raincheval</t>
  </si>
  <si>
    <t>Saint-Léger-lès-Authie</t>
  </si>
  <si>
    <t>Senlis-le-Sec</t>
  </si>
  <si>
    <t>Suzanne</t>
  </si>
  <si>
    <t>Thiepval</t>
  </si>
  <si>
    <t>Toutencourt</t>
  </si>
  <si>
    <t>Varennes</t>
  </si>
  <si>
    <t>Vauchelles-lès-Authie</t>
  </si>
  <si>
    <t>Ville-sur-Ancre</t>
  </si>
  <si>
    <t>02</t>
  </si>
  <si>
    <t>59</t>
  </si>
  <si>
    <t>62</t>
  </si>
  <si>
    <t>60</t>
  </si>
  <si>
    <t>80</t>
  </si>
  <si>
    <t>02 AISNE</t>
  </si>
  <si>
    <t>dépratement</t>
  </si>
  <si>
    <t>80 SOMME</t>
  </si>
  <si>
    <t>59 NORD</t>
  </si>
  <si>
    <t>62 PAS DE CALAIS</t>
  </si>
  <si>
    <t>60 OISE</t>
  </si>
  <si>
    <t>commune59</t>
  </si>
  <si>
    <t>EPCI59</t>
  </si>
  <si>
    <t>commune 62</t>
  </si>
  <si>
    <t>EPCI 62</t>
  </si>
  <si>
    <t>commune 60</t>
  </si>
  <si>
    <t>EPCI 60</t>
  </si>
  <si>
    <t>commune 80</t>
  </si>
  <si>
    <t>EPCI 80</t>
  </si>
  <si>
    <t>commune 02</t>
  </si>
  <si>
    <t>EPCI 02</t>
  </si>
  <si>
    <t>Sélection à la commune</t>
  </si>
  <si>
    <t>Sélection à l'EPCI</t>
  </si>
  <si>
    <t>Nombre de personnes</t>
  </si>
  <si>
    <t>Ressources mensuelles par U.C. (en euros)</t>
  </si>
  <si>
    <t>&gt;</t>
  </si>
  <si>
    <t>code insee commune</t>
  </si>
  <si>
    <t>dépt</t>
  </si>
  <si>
    <t>libellé commune</t>
  </si>
  <si>
    <t>libellé EPCI en 2018</t>
  </si>
  <si>
    <t>CC Retz-en-Valois</t>
  </si>
  <si>
    <t>CC du Canton d'Oulchy-le-Château</t>
  </si>
  <si>
    <t>CC des Trois Rivières</t>
  </si>
  <si>
    <t>Barisis-aux-Bois</t>
  </si>
  <si>
    <t>Vallées en Champagne</t>
  </si>
  <si>
    <t>CC du Canton de Charly-sur-Marne</t>
  </si>
  <si>
    <t>Chivy-lès-Étouvelles</t>
  </si>
  <si>
    <t>Ébouleau</t>
  </si>
  <si>
    <t>Épagny</t>
  </si>
  <si>
    <t>Éparcy</t>
  </si>
  <si>
    <t>Épaux-Bézu</t>
  </si>
  <si>
    <t>Épieds</t>
  </si>
  <si>
    <t>L'Épine-aux-Bois</t>
  </si>
  <si>
    <t>Étampes-sur-Marne</t>
  </si>
  <si>
    <t>Étaves-et-Bocquiaux</t>
  </si>
  <si>
    <t>Étouvelles</t>
  </si>
  <si>
    <t>Étréaupont</t>
  </si>
  <si>
    <t>Étreillers</t>
  </si>
  <si>
    <t>Étrépilly</t>
  </si>
  <si>
    <t>Étreux</t>
  </si>
  <si>
    <t>Évergnicourt</t>
  </si>
  <si>
    <t>Fresnes-sous-Coucy</t>
  </si>
  <si>
    <t>Oeuilly</t>
  </si>
  <si>
    <t>CC Coeur d'Ostrevent [C.C.C.O.]</t>
  </si>
  <si>
    <t>Écaillon</t>
  </si>
  <si>
    <t>Éclaibes</t>
  </si>
  <si>
    <t>Écuélin</t>
  </si>
  <si>
    <t>Élesmes</t>
  </si>
  <si>
    <t>Élincourt</t>
  </si>
  <si>
    <t>Émerchicourt</t>
  </si>
  <si>
    <t>Étroeungt</t>
  </si>
  <si>
    <t>Monchaux-sur-Écaillon</t>
  </si>
  <si>
    <t>Saint-Martin-sur-Écaillon</t>
  </si>
  <si>
    <t>Templeuve-en-Pévèle</t>
  </si>
  <si>
    <t>Thun-l'Évêque</t>
  </si>
  <si>
    <t>Vendegies-sur-Écaillon</t>
  </si>
  <si>
    <t>CC Thelloise</t>
  </si>
  <si>
    <t>CC des Pays d'Oise et d'Halatte</t>
  </si>
  <si>
    <t>Belle-Église</t>
  </si>
  <si>
    <t>CC du Vexin Normand</t>
  </si>
  <si>
    <t>Écuvilly</t>
  </si>
  <si>
    <t>Élencourt</t>
  </si>
  <si>
    <t>Élincourt-Sainte-Marguerite</t>
  </si>
  <si>
    <t>Éméville</t>
  </si>
  <si>
    <t>Énencourt-Léage</t>
  </si>
  <si>
    <t>Énencourt-le-Sec</t>
  </si>
  <si>
    <t>Épineuse</t>
  </si>
  <si>
    <t>Éragny-sur-Epte</t>
  </si>
  <si>
    <t>Étavigny</t>
  </si>
  <si>
    <t>Étouy</t>
  </si>
  <si>
    <t>Ève</t>
  </si>
  <si>
    <t>Évricourt</t>
  </si>
  <si>
    <t>Fay-les-Étangs</t>
  </si>
  <si>
    <t>Haute-Épine</t>
  </si>
  <si>
    <t>Hodenc-l'Évêque</t>
  </si>
  <si>
    <t>Lachaussée-du-Bois-d'Écu</t>
  </si>
  <si>
    <t>Monchy-Saint-Éloi</t>
  </si>
  <si>
    <t>Mont-l'Évêque</t>
  </si>
  <si>
    <t>Pont-l'Évêque</t>
  </si>
  <si>
    <t>Saint-Étienne-Roilaye</t>
  </si>
  <si>
    <t>CC des Sept Vallées</t>
  </si>
  <si>
    <t>Bayenghem-lès-Éperlecques</t>
  </si>
  <si>
    <t>CA d'Hénin-Carvin</t>
  </si>
  <si>
    <t>Bréxent-Énocq</t>
  </si>
  <si>
    <t>Éclimeux</t>
  </si>
  <si>
    <t>Écoivres</t>
  </si>
  <si>
    <t>Écourt-Saint-Quentin</t>
  </si>
  <si>
    <t>Écoust-Saint-Mein</t>
  </si>
  <si>
    <t>Écuires</t>
  </si>
  <si>
    <t>Écurie</t>
  </si>
  <si>
    <t>Éleu-dit-Leauwette</t>
  </si>
  <si>
    <t>Éperlecques</t>
  </si>
  <si>
    <t>Épinoy</t>
  </si>
  <si>
    <t>Équihen-Plage</t>
  </si>
  <si>
    <t>Équirre</t>
  </si>
  <si>
    <t>Érin</t>
  </si>
  <si>
    <t>Étaing</t>
  </si>
  <si>
    <t>Étaples</t>
  </si>
  <si>
    <t>Éterpigny</t>
  </si>
  <si>
    <t>Étrun</t>
  </si>
  <si>
    <t>Évin-Malmaison</t>
  </si>
  <si>
    <t>Fontaine-l'Étalon</t>
  </si>
  <si>
    <t>Izel-lès-Équerchin</t>
  </si>
  <si>
    <t>Mont-Saint-Éloi</t>
  </si>
  <si>
    <t>Nouvelle-Église</t>
  </si>
  <si>
    <t>Oeuf-en-Ternois</t>
  </si>
  <si>
    <t>Pronville-en-Artois</t>
  </si>
  <si>
    <t>Saint-Étienne-au-Mont</t>
  </si>
  <si>
    <t>Vieille-Église</t>
  </si>
  <si>
    <t>CC de la Haute Somme (Combles - Péronne - Roisel)</t>
  </si>
  <si>
    <t>Allenay</t>
  </si>
  <si>
    <t>CC des Villes Soeurs</t>
  </si>
  <si>
    <t>Ault</t>
  </si>
  <si>
    <t>Beauchamps</t>
  </si>
  <si>
    <t>Biencourt</t>
  </si>
  <si>
    <t>CC Interrégionale Aumale - Blangy-sur-Bresle</t>
  </si>
  <si>
    <t>Bouillancourt-en-Séry</t>
  </si>
  <si>
    <t>Bouttencourt</t>
  </si>
  <si>
    <t>Bouvaincourt-sur-Bresle</t>
  </si>
  <si>
    <t>Buigny-lès-Gamaches</t>
  </si>
  <si>
    <t>Dargnies</t>
  </si>
  <si>
    <t>L'Échelle-Saint-Aurin</t>
  </si>
  <si>
    <t>Éclusier-Vaux</t>
  </si>
  <si>
    <t>Embreville</t>
  </si>
  <si>
    <t>Épagne-Épagnette</t>
  </si>
  <si>
    <t>Épaumesnil</t>
  </si>
  <si>
    <t>Épécamps</t>
  </si>
  <si>
    <t>Épehy</t>
  </si>
  <si>
    <t>Épénancourt</t>
  </si>
  <si>
    <t>Éplessier</t>
  </si>
  <si>
    <t>Équancourt</t>
  </si>
  <si>
    <t>Équennes-Éramecourt</t>
  </si>
  <si>
    <t>Érondelle</t>
  </si>
  <si>
    <t>Étalon</t>
  </si>
  <si>
    <t>Ételfay</t>
  </si>
  <si>
    <t>Étinehem-Méricourt</t>
  </si>
  <si>
    <t>L'Étoile</t>
  </si>
  <si>
    <t>Étréjust</t>
  </si>
  <si>
    <t>Étricourt-Manancourt</t>
  </si>
  <si>
    <t>Frettemeule</t>
  </si>
  <si>
    <t>Friaucourt</t>
  </si>
  <si>
    <t>Gamaches</t>
  </si>
  <si>
    <t>Maisnières</t>
  </si>
  <si>
    <t>Martainneville</t>
  </si>
  <si>
    <t>Mers-les-Bains</t>
  </si>
  <si>
    <t>Oust-Marest</t>
  </si>
  <si>
    <t>Ramburelles</t>
  </si>
  <si>
    <t>Regnière-Écluse</t>
  </si>
  <si>
    <t>Saint-Quentin-la-Motte-Croix-au-Bailly</t>
  </si>
  <si>
    <t>Tilloy-Floriville</t>
  </si>
  <si>
    <t>Ugny-l'Équipée</t>
  </si>
  <si>
    <t>Vers-sur-Selle</t>
  </si>
  <si>
    <t>Villers-aux-Érables</t>
  </si>
  <si>
    <t>Vismes</t>
  </si>
  <si>
    <t>Wiencourt-l'Équipée</t>
  </si>
  <si>
    <t>Woignarue</t>
  </si>
  <si>
    <t>quartile 2</t>
  </si>
  <si>
    <t>en €, par an</t>
  </si>
  <si>
    <t>soit, en €, par mois</t>
  </si>
  <si>
    <t>unités de consommation (U.C.)</t>
  </si>
  <si>
    <t>Les cases colorées et encadrées en gras sont destinées à être remplies (menus déroulants ou saisie manuelle)</t>
  </si>
  <si>
    <t>Emercichourt = passé sur la CAPH</t>
  </si>
  <si>
    <t>CC Caudrésis Catésis devenu CA</t>
  </si>
  <si>
    <t>CA du Caudrésis et du Catésis</t>
  </si>
  <si>
    <t>k</t>
  </si>
  <si>
    <t>modif plage cellules B39-&gt;B43</t>
  </si>
  <si>
    <t>modif liste EPCI from B39 to B43</t>
  </si>
  <si>
    <t>j</t>
  </si>
  <si>
    <t>nouveaux montants de quartile</t>
  </si>
  <si>
    <t>CA Chauny-Tergnier-La Fère</t>
  </si>
  <si>
    <t>CA GrandSoissons Agglomération</t>
  </si>
  <si>
    <t>LISTE</t>
  </si>
  <si>
    <t>#2019</t>
  </si>
  <si>
    <t>#2020</t>
  </si>
  <si>
    <t>CA du Douaisis Agglo</t>
  </si>
  <si>
    <t>CA Grand Calais Terres et Mers</t>
  </si>
  <si>
    <t>Absoption des communes de la CC Haute Deûle par la MEL à compter du 14 mars 2020</t>
  </si>
  <si>
    <t>nouveau périmètre CA Grand Calais Terres &amp; Mers (qqs communes de la CC du Pays d'Opale)</t>
  </si>
  <si>
    <t>#2021</t>
  </si>
  <si>
    <t>lib EPCI 2021</t>
  </si>
  <si>
    <t>CA Douaisis Agglo</t>
  </si>
  <si>
    <t>CC Cœur de l'Avesnois</t>
  </si>
  <si>
    <t>CC Cœur d'Ostrevent</t>
  </si>
  <si>
    <t>CC de la Haute-Somme</t>
  </si>
  <si>
    <t>CC des Villes Sœurs</t>
  </si>
  <si>
    <t>lib 2020</t>
  </si>
  <si>
    <t>=recherchev(com_59;'liste commune'!C3:C8</t>
  </si>
  <si>
    <t>suppr</t>
  </si>
  <si>
    <t>Si l'EPCI ne figure pas dans la liste, il n'est pas soumis à l'obligation d'attribuer 25% des logements hors des QPV aux ménages du premier quartile</t>
  </si>
  <si>
    <t xml:space="preserve">Texte de référence : </t>
  </si>
  <si>
    <t>1- TERRITOIRE</t>
  </si>
  <si>
    <t>2- MENAGE</t>
  </si>
  <si>
    <t>montants de quartile selon arrêté</t>
  </si>
  <si>
    <t>L'EPCI à sélectionner dans la case ci-dessous est le suivant :</t>
  </si>
  <si>
    <t>/!\ Arrêté != requêtages SNE Tab09-03 et Tab09-02a</t>
  </si>
  <si>
    <t>supra corrigé sur requêtage SNE == montants de l'arrêté font foi</t>
  </si>
  <si>
    <r>
      <t xml:space="preserve">Fonctionnalités utilisées : </t>
    </r>
    <r>
      <rPr>
        <sz val="10"/>
        <color rgb="FF000000"/>
        <rFont val="Courier New"/>
        <family val="3"/>
      </rPr>
      <t>onglets masqués, listes/gestionnaire de noms, validation de données</t>
    </r>
  </si>
  <si>
    <t>Réalisé par l'URH HDF
Mis à jour le 19/05/2022
Contact: a.dargent@union-habitat.org</t>
  </si>
  <si>
    <r>
      <rPr>
        <b/>
        <sz val="15"/>
        <color theme="4"/>
        <rFont val="Bahnschrift"/>
        <family val="2"/>
      </rPr>
      <t>Calcul du quartile de ressources LEC</t>
    </r>
    <r>
      <rPr>
        <b/>
        <sz val="10.5"/>
        <color theme="4"/>
        <rFont val="Bahnschrift"/>
        <family val="2"/>
      </rPr>
      <t xml:space="preserve"> </t>
    </r>
    <r>
      <rPr>
        <sz val="10.5"/>
        <color theme="4"/>
        <rFont val="Bahnschrift"/>
        <family val="2"/>
      </rPr>
      <t>(Loi égalité et citoyenneté)</t>
    </r>
    <r>
      <rPr>
        <sz val="15"/>
        <color theme="4"/>
        <rFont val="Bahnschrift"/>
        <family val="2"/>
      </rPr>
      <t xml:space="preserve"> </t>
    </r>
    <r>
      <rPr>
        <b/>
        <sz val="15"/>
        <color theme="5"/>
        <rFont val="Bahnschrift"/>
        <family val="2"/>
      </rPr>
      <t>2022</t>
    </r>
  </si>
  <si>
    <t>Version 2022</t>
  </si>
  <si>
    <t>https://www.legifrance.gouv.fr/jorf/id/JORFTEXT000045792551</t>
  </si>
  <si>
    <t>Montant 2022</t>
  </si>
  <si>
    <t>EPCI (nom 2021)</t>
  </si>
  <si>
    <r>
      <t>ménage du 1</t>
    </r>
    <r>
      <rPr>
        <sz val="9"/>
        <color theme="0"/>
        <rFont val="Arial"/>
        <family val="2"/>
      </rPr>
      <t>er</t>
    </r>
    <r>
      <rPr>
        <sz val="11"/>
        <color theme="0"/>
        <rFont val="Arial"/>
        <family val="2"/>
      </rPr>
      <t xml:space="preserve"> quartile</t>
    </r>
  </si>
  <si>
    <r>
      <t xml:space="preserve">Total des ressources mensuelles : salaires, prestations sociales, etc., </t>
    </r>
    <r>
      <rPr>
        <b/>
        <i/>
        <u/>
        <sz val="10"/>
        <color rgb="FF002060"/>
        <rFont val="Arial"/>
        <family val="2"/>
      </rPr>
      <t>hors APL</t>
    </r>
  </si>
  <si>
    <t>Sélectionner l'EPCI (menu déroulant) :</t>
  </si>
  <si>
    <r>
      <t xml:space="preserve">Seuil de ressources du </t>
    </r>
    <r>
      <rPr>
        <b/>
        <sz val="10"/>
        <color rgb="FF2FB1B7"/>
        <rFont val="Arial"/>
        <family val="2"/>
      </rPr>
      <t>premier quartile</t>
    </r>
    <r>
      <rPr>
        <b/>
        <sz val="10"/>
        <color rgb="FF002060"/>
        <rFont val="Arial"/>
        <family val="2"/>
      </rPr>
      <t xml:space="preserve"> de l'EPCI (par unité de consommation) :</t>
    </r>
  </si>
  <si>
    <t>Résultat</t>
  </si>
  <si>
    <r>
      <t xml:space="preserve">Personnes à charge âgées de </t>
    </r>
    <r>
      <rPr>
        <b/>
        <u/>
        <sz val="10"/>
        <color rgb="FF002060"/>
        <rFont val="Arial"/>
        <family val="2"/>
      </rPr>
      <t>14 ans et plus</t>
    </r>
  </si>
  <si>
    <r>
      <t xml:space="preserve">Personnes à charge de </t>
    </r>
    <r>
      <rPr>
        <b/>
        <u/>
        <sz val="10"/>
        <color rgb="FF002060"/>
        <rFont val="Arial"/>
        <family val="2"/>
      </rPr>
      <t>moins</t>
    </r>
    <r>
      <rPr>
        <sz val="10"/>
        <color rgb="FF002060"/>
        <rFont val="Arial"/>
        <family val="2"/>
      </rPr>
      <t xml:space="preserve"> de 14 ans</t>
    </r>
  </si>
  <si>
    <t>Récapitulatif</t>
  </si>
  <si>
    <t>Informations du ménage (composition familiale et ressources)</t>
  </si>
  <si>
    <t>Sélectionner le département (menu déroulant) :</t>
  </si>
  <si>
    <t>Sélectionner la commune (saisir les premières lettres + "Entrer") :</t>
  </si>
  <si>
    <t>des contours des EPCI au 01/01/2021 (pas de changement connu en 2022)</t>
  </si>
  <si>
    <t>*** CET OUTIL EST OUVERT A LA MODIFICATION ***</t>
  </si>
  <si>
    <r>
      <rPr>
        <b/>
        <sz val="10"/>
        <color rgb="FF000000"/>
        <rFont val="Courier New"/>
        <family val="3"/>
      </rPr>
      <t>Contact</t>
    </r>
    <r>
      <rPr>
        <sz val="10"/>
        <color rgb="FF000000"/>
        <rFont val="Courier New"/>
        <family val="3"/>
      </rPr>
      <t xml:space="preserve"> : Ariane DARGENT (a.dargent@union-habitat.org)</t>
    </r>
  </si>
  <si>
    <r>
      <t xml:space="preserve">Cet outil a été mis à jour le </t>
    </r>
    <r>
      <rPr>
        <b/>
        <sz val="11"/>
        <color theme="4"/>
        <rFont val="Arial"/>
        <family val="2"/>
      </rPr>
      <t xml:space="preserve">19 mai 2022 </t>
    </r>
    <r>
      <rPr>
        <b/>
        <sz val="11"/>
        <color rgb="FF000000"/>
        <rFont val="Arial"/>
        <family val="2"/>
      </rPr>
      <t>sur la base :</t>
    </r>
  </si>
  <si>
    <r>
      <t xml:space="preserve">des seuils du premier quartile publiés à </t>
    </r>
    <r>
      <rPr>
        <i/>
        <sz val="10"/>
        <color rgb="FF000000"/>
        <rFont val="Arial"/>
        <family val="2"/>
      </rPr>
      <t>l'Arrêté du 4 mai 2022 fixant le seuil de ressources des demandeurs de logement social du premier quartile mentionné à l'article L. 441-1 du code de la construction et de l'habitation</t>
    </r>
    <r>
      <rPr>
        <sz val="10"/>
        <color rgb="FF000000"/>
        <rFont val="Arial"/>
        <family val="2"/>
      </rPr>
      <t xml:space="preserve"> paru au Journal Officiel du 13 mai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</si>
</sst>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#,##0.0"/>
    <numFmt numFmtId="167" formatCode="_-* #,##0.0\ _€_-;\-* #,##0.0\ _€_-;_-* &quot;-&quot;??\ _€_-;_-@_-"/>
  </numFmts>
  <fonts count="56" x14ac:knownFonts="1">
    <font>
      <sz val="10"/>
      <color rgb="FF000000"/>
      <name val="Arial"/>
      <family val="2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  <font>
      <i/>
      <sz val="9"/>
      <color indexed="81"/>
      <name val="Calibri"/>
      <family val="2"/>
      <scheme val="minor"/>
    </font>
    <font>
      <sz val="10"/>
      <color rgb="FF000000"/>
      <name val="Arial"/>
      <family val="2"/>
    </font>
    <font>
      <sz val="8"/>
      <color indexed="81"/>
      <name val="Calibri"/>
      <family val="2"/>
      <scheme val="minor"/>
    </font>
    <font>
      <sz val="10"/>
      <color rgb="FF000000"/>
      <name val="Bahnschrift"/>
      <family val="2"/>
    </font>
    <font>
      <b/>
      <sz val="12"/>
      <color rgb="FF000000"/>
      <name val="Bahnschrift"/>
      <family val="2"/>
    </font>
    <font>
      <sz val="12"/>
      <color rgb="FF000000"/>
      <name val="Bahnschrift"/>
      <family val="2"/>
    </font>
    <font>
      <sz val="11"/>
      <color rgb="FF000000"/>
      <name val="Bahnschrift"/>
      <family val="2"/>
    </font>
    <font>
      <sz val="7"/>
      <color rgb="FF000000"/>
      <name val="Bahnschrift"/>
      <family val="2"/>
    </font>
    <font>
      <b/>
      <sz val="11"/>
      <color rgb="FF000000"/>
      <name val="Bahnschrift"/>
      <family val="2"/>
    </font>
    <font>
      <i/>
      <sz val="7"/>
      <color rgb="FF002060"/>
      <name val="Bahnschrift"/>
      <family val="2"/>
    </font>
    <font>
      <sz val="8"/>
      <color rgb="FF002060"/>
      <name val="Bahnschrift"/>
      <family val="2"/>
    </font>
    <font>
      <sz val="8"/>
      <name val="Arial"/>
      <family val="2"/>
    </font>
    <font>
      <sz val="10"/>
      <color theme="5"/>
      <name val="Arial"/>
      <family val="2"/>
    </font>
    <font>
      <u/>
      <sz val="10"/>
      <color theme="10"/>
      <name val="Arial"/>
      <family val="2"/>
    </font>
    <font>
      <sz val="15"/>
      <color theme="4"/>
      <name val="Bahnschrift"/>
      <family val="2"/>
    </font>
    <font>
      <b/>
      <sz val="15"/>
      <color theme="4"/>
      <name val="Bahnschrift"/>
      <family val="2"/>
    </font>
    <font>
      <b/>
      <sz val="15"/>
      <color theme="5"/>
      <name val="Bahnschrift"/>
      <family val="2"/>
    </font>
    <font>
      <b/>
      <sz val="10.5"/>
      <color theme="4"/>
      <name val="Bahnschrift"/>
      <family val="2"/>
    </font>
    <font>
      <sz val="10.5"/>
      <color theme="4"/>
      <name val="Bahnschrift"/>
      <family val="2"/>
    </font>
    <font>
      <sz val="10"/>
      <color rgb="FF000000"/>
      <name val="Courier New"/>
      <family val="3"/>
    </font>
    <font>
      <b/>
      <sz val="12"/>
      <color rgb="FF000000"/>
      <name val="Courier New"/>
      <family val="3"/>
    </font>
    <font>
      <sz val="12"/>
      <color rgb="FF000000"/>
      <name val="Courier New"/>
      <family val="3"/>
    </font>
    <font>
      <b/>
      <sz val="10"/>
      <color rgb="FF000000"/>
      <name val="Courier New"/>
      <family val="3"/>
    </font>
    <font>
      <b/>
      <sz val="20"/>
      <color theme="4"/>
      <name val="Bahnschrift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7"/>
      <color rgb="FF002060"/>
      <name val="Arial"/>
      <family val="2"/>
    </font>
    <font>
      <b/>
      <i/>
      <sz val="10"/>
      <color rgb="FF002060"/>
      <name val="Arial"/>
      <family val="2"/>
    </font>
    <font>
      <sz val="9"/>
      <color rgb="FF002060"/>
      <name val="Arial"/>
      <family val="2"/>
    </font>
    <font>
      <sz val="11"/>
      <color rgb="FF002060"/>
      <name val="Arial"/>
      <family val="2"/>
    </font>
    <font>
      <sz val="10"/>
      <color rgb="FF002060"/>
      <name val="Arial"/>
      <family val="2"/>
    </font>
    <font>
      <b/>
      <sz val="11"/>
      <color rgb="FF002060"/>
      <name val="Arial"/>
      <family val="2"/>
    </font>
    <font>
      <i/>
      <sz val="9.5"/>
      <color rgb="FF002060"/>
      <name val="Arial"/>
      <family val="2"/>
    </font>
    <font>
      <i/>
      <sz val="8.5"/>
      <color rgb="FFC00000"/>
      <name val="Arial"/>
      <family val="2"/>
    </font>
    <font>
      <i/>
      <sz val="8"/>
      <color rgb="FF002060"/>
      <name val="Arial"/>
      <family val="2"/>
    </font>
    <font>
      <b/>
      <i/>
      <sz val="9"/>
      <color rgb="FF00206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0"/>
      <color rgb="FF002060"/>
      <name val="Arial"/>
      <family val="2"/>
    </font>
    <font>
      <b/>
      <i/>
      <u/>
      <sz val="10"/>
      <color rgb="FF002060"/>
      <name val="Arial"/>
      <family val="2"/>
    </font>
    <font>
      <b/>
      <i/>
      <sz val="10"/>
      <color theme="1" tint="0.499984740745262"/>
      <name val="Arial"/>
      <family val="2"/>
    </font>
    <font>
      <b/>
      <sz val="10"/>
      <color rgb="FF2FB1B7"/>
      <name val="Arial"/>
      <family val="2"/>
    </font>
    <font>
      <sz val="9"/>
      <color rgb="FF000000"/>
      <name val="Arial"/>
      <family val="2"/>
    </font>
    <font>
      <sz val="9"/>
      <color theme="0" tint="-0.34998626667073579"/>
      <name val="Arial"/>
      <family val="2"/>
    </font>
    <font>
      <b/>
      <i/>
      <sz val="9"/>
      <color theme="1" tint="0.499984740745262"/>
      <name val="Arial"/>
      <family val="2"/>
    </font>
    <font>
      <b/>
      <u/>
      <sz val="10"/>
      <color rgb="FF00206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sz val="9"/>
      <color theme="1" tint="0.34998626667073579"/>
      <name val="Arial"/>
      <family val="2"/>
    </font>
    <font>
      <b/>
      <sz val="11"/>
      <color theme="4"/>
      <name val="Arial"/>
      <family val="2"/>
    </font>
    <font>
      <sz val="11"/>
      <color theme="5"/>
      <name val="Arial"/>
      <family val="2"/>
    </font>
    <font>
      <u/>
      <sz val="9"/>
      <color theme="10"/>
      <name val="Arial"/>
      <family val="2"/>
    </font>
    <font>
      <i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2">
    <xf numFmtId="0" fontId="0" fillId="0" borderId="0" xfId="0"/>
    <xf numFmtId="0" fontId="0" fillId="3" borderId="0" xfId="0" applyFill="1"/>
    <xf numFmtId="0" fontId="0" fillId="0" borderId="0" xfId="0" applyAlignment="1">
      <alignment horizontal="right"/>
    </xf>
    <xf numFmtId="0" fontId="0" fillId="4" borderId="0" xfId="0" applyFill="1"/>
    <xf numFmtId="0" fontId="0" fillId="3" borderId="0" xfId="0" quotePrefix="1" applyFill="1"/>
    <xf numFmtId="165" fontId="0" fillId="0" borderId="0" xfId="1" applyNumberFormat="1" applyFont="1"/>
    <xf numFmtId="167" fontId="0" fillId="0" borderId="0" xfId="0" applyNumberFormat="1"/>
    <xf numFmtId="0" fontId="0" fillId="0" borderId="0" xfId="0" quotePrefix="1"/>
    <xf numFmtId="0" fontId="6" fillId="5" borderId="0" xfId="0" applyFont="1" applyFill="1" applyAlignment="1"/>
    <xf numFmtId="0" fontId="7" fillId="5" borderId="0" xfId="0" applyFont="1" applyFill="1" applyAlignment="1">
      <alignment horizontal="right"/>
    </xf>
    <xf numFmtId="0" fontId="8" fillId="5" borderId="0" xfId="0" applyFont="1" applyFill="1" applyAlignment="1"/>
    <xf numFmtId="0" fontId="9" fillId="5" borderId="0" xfId="0" applyFont="1" applyFill="1" applyAlignment="1">
      <alignment vertical="center"/>
    </xf>
    <xf numFmtId="0" fontId="10" fillId="5" borderId="0" xfId="0" applyFont="1" applyFill="1" applyBorder="1" applyAlignment="1">
      <alignment vertical="top"/>
    </xf>
    <xf numFmtId="0" fontId="9" fillId="5" borderId="0" xfId="0" applyFont="1" applyFill="1" applyBorder="1" applyAlignment="1">
      <alignment vertical="center"/>
    </xf>
    <xf numFmtId="0" fontId="11" fillId="5" borderId="11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right" vertical="top"/>
    </xf>
    <xf numFmtId="0" fontId="9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0" fontId="6" fillId="5" borderId="13" xfId="0" applyFont="1" applyFill="1" applyBorder="1" applyAlignment="1"/>
    <xf numFmtId="165" fontId="15" fillId="0" borderId="0" xfId="1" applyNumberFormat="1" applyFont="1"/>
    <xf numFmtId="0" fontId="15" fillId="0" borderId="0" xfId="0" applyFont="1"/>
    <xf numFmtId="0" fontId="7" fillId="5" borderId="0" xfId="0" quotePrefix="1" applyFont="1" applyFill="1" applyAlignment="1">
      <alignment horizontal="right"/>
    </xf>
    <xf numFmtId="0" fontId="9" fillId="0" borderId="0" xfId="0" applyFont="1"/>
    <xf numFmtId="0" fontId="6" fillId="7" borderId="0" xfId="0" applyFont="1" applyFill="1" applyAlignment="1"/>
    <xf numFmtId="0" fontId="22" fillId="7" borderId="0" xfId="0" applyFont="1" applyFill="1" applyAlignment="1"/>
    <xf numFmtId="0" fontId="23" fillId="5" borderId="0" xfId="0" applyFont="1" applyFill="1" applyAlignment="1">
      <alignment horizontal="right"/>
    </xf>
    <xf numFmtId="0" fontId="24" fillId="5" borderId="0" xfId="0" quotePrefix="1" applyFont="1" applyFill="1" applyAlignment="1">
      <alignment horizontal="right"/>
    </xf>
    <xf numFmtId="0" fontId="22" fillId="5" borderId="0" xfId="0" applyFont="1" applyFill="1" applyAlignment="1"/>
    <xf numFmtId="0" fontId="22" fillId="7" borderId="0" xfId="0" applyFont="1" applyFill="1" applyAlignment="1">
      <alignment horizontal="left"/>
    </xf>
    <xf numFmtId="0" fontId="25" fillId="7" borderId="0" xfId="0" applyFont="1" applyFill="1" applyAlignment="1"/>
    <xf numFmtId="0" fontId="26" fillId="5" borderId="0" xfId="0" applyFont="1" applyFill="1" applyAlignment="1"/>
    <xf numFmtId="0" fontId="27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5" borderId="0" xfId="0" applyFont="1" applyFill="1" applyBorder="1" applyAlignment="1">
      <alignment horizontal="left" vertical="center"/>
    </xf>
    <xf numFmtId="0" fontId="29" fillId="5" borderId="8" xfId="0" applyFont="1" applyFill="1" applyBorder="1" applyAlignment="1">
      <alignment horizontal="right" vertical="top"/>
    </xf>
    <xf numFmtId="0" fontId="30" fillId="5" borderId="0" xfId="0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vertical="center"/>
    </xf>
    <xf numFmtId="0" fontId="35" fillId="5" borderId="0" xfId="0" applyFont="1" applyFill="1" applyBorder="1" applyAlignment="1">
      <alignment vertical="center" wrapText="1"/>
    </xf>
    <xf numFmtId="0" fontId="27" fillId="5" borderId="0" xfId="0" applyFont="1" applyFill="1" applyAlignment="1" applyProtection="1">
      <alignment vertical="center"/>
      <protection hidden="1"/>
    </xf>
    <xf numFmtId="0" fontId="34" fillId="5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 applyProtection="1">
      <alignment vertical="center"/>
      <protection hidden="1"/>
    </xf>
    <xf numFmtId="0" fontId="37" fillId="2" borderId="0" xfId="0" applyFont="1" applyFill="1" applyBorder="1" applyAlignment="1" applyProtection="1">
      <alignment horizontal="center" wrapText="1"/>
      <protection hidden="1"/>
    </xf>
    <xf numFmtId="0" fontId="32" fillId="5" borderId="0" xfId="0" applyFont="1" applyFill="1" applyAlignment="1">
      <alignment vertical="center"/>
    </xf>
    <xf numFmtId="166" fontId="38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39" fillId="5" borderId="0" xfId="0" applyFont="1" applyFill="1" applyBorder="1" applyAlignment="1">
      <alignment horizontal="left" vertical="center"/>
    </xf>
    <xf numFmtId="0" fontId="27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 applyProtection="1">
      <alignment horizontal="center" vertical="center"/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32" fillId="6" borderId="1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 applyProtection="1">
      <alignment horizontal="center" vertical="center"/>
      <protection hidden="1"/>
    </xf>
    <xf numFmtId="0" fontId="43" fillId="5" borderId="0" xfId="0" applyFont="1" applyFill="1" applyBorder="1" applyAlignment="1">
      <alignment vertical="center" wrapText="1"/>
    </xf>
    <xf numFmtId="0" fontId="46" fillId="5" borderId="0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vertical="center"/>
    </xf>
    <xf numFmtId="0" fontId="47" fillId="5" borderId="0" xfId="0" applyFont="1" applyFill="1" applyBorder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0" fontId="46" fillId="5" borderId="0" xfId="0" applyFont="1" applyFill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 applyProtection="1">
      <alignment horizontal="center" vertical="center"/>
      <protection hidden="1"/>
    </xf>
    <xf numFmtId="0" fontId="51" fillId="5" borderId="0" xfId="0" applyFont="1" applyFill="1" applyAlignment="1"/>
    <xf numFmtId="0" fontId="0" fillId="5" borderId="0" xfId="0" applyFont="1" applyFill="1" applyAlignment="1">
      <alignment vertical="top"/>
    </xf>
    <xf numFmtId="0" fontId="27" fillId="5" borderId="0" xfId="0" applyFont="1" applyFill="1" applyAlignment="1"/>
    <xf numFmtId="0" fontId="27" fillId="5" borderId="0" xfId="0" applyFont="1" applyFill="1" applyAlignment="1">
      <alignment horizontal="left" vertical="top" wrapText="1"/>
    </xf>
    <xf numFmtId="0" fontId="27" fillId="5" borderId="0" xfId="0" applyFont="1" applyFill="1" applyAlignment="1">
      <alignment vertical="top"/>
    </xf>
    <xf numFmtId="0" fontId="27" fillId="5" borderId="0" xfId="0" applyFont="1" applyFill="1" applyAlignment="1">
      <alignment horizontal="right" vertical="top"/>
    </xf>
    <xf numFmtId="0" fontId="53" fillId="5" borderId="0" xfId="0" applyFont="1" applyFill="1" applyAlignment="1">
      <alignment vertical="top" wrapText="1"/>
    </xf>
    <xf numFmtId="0" fontId="54" fillId="5" borderId="0" xfId="2" applyFont="1" applyFill="1" applyAlignment="1">
      <alignment horizontal="left" vertical="top" wrapText="1"/>
    </xf>
    <xf numFmtId="0" fontId="27" fillId="5" borderId="14" xfId="0" applyFont="1" applyFill="1" applyBorder="1" applyAlignment="1">
      <alignment horizontal="center" vertical="center" textRotation="90"/>
    </xf>
    <xf numFmtId="0" fontId="46" fillId="2" borderId="12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right" wrapText="1"/>
    </xf>
    <xf numFmtId="0" fontId="13" fillId="5" borderId="11" xfId="0" applyFont="1" applyFill="1" applyBorder="1" applyAlignment="1">
      <alignment horizontal="right" wrapText="1"/>
    </xf>
    <xf numFmtId="0" fontId="32" fillId="6" borderId="6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left" vertical="center" wrapText="1"/>
    </xf>
    <xf numFmtId="0" fontId="50" fillId="2" borderId="0" xfId="0" applyFont="1" applyFill="1" applyBorder="1" applyAlignment="1" applyProtection="1">
      <alignment horizontal="center" vertical="center"/>
      <protection hidden="1"/>
    </xf>
    <xf numFmtId="0" fontId="46" fillId="2" borderId="0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 applyProtection="1">
      <alignment horizontal="center" vertical="center" wrapText="1"/>
      <protection hidden="1"/>
    </xf>
    <xf numFmtId="0" fontId="33" fillId="2" borderId="0" xfId="0" applyFont="1" applyFill="1" applyBorder="1" applyAlignment="1">
      <alignment horizontal="right" vertical="center" wrapText="1"/>
    </xf>
    <xf numFmtId="0" fontId="31" fillId="2" borderId="0" xfId="0" applyFont="1" applyFill="1" applyBorder="1" applyAlignment="1">
      <alignment horizontal="right" vertical="center" wrapText="1"/>
    </xf>
    <xf numFmtId="0" fontId="49" fillId="2" borderId="0" xfId="0" applyFont="1" applyFill="1" applyBorder="1" applyAlignment="1" applyProtection="1">
      <alignment horizontal="right" vertical="center" wrapText="1"/>
      <protection hidden="1"/>
    </xf>
    <xf numFmtId="0" fontId="34" fillId="6" borderId="6" xfId="0" applyFont="1" applyFill="1" applyBorder="1" applyAlignment="1">
      <alignment horizontal="center" vertical="center"/>
    </xf>
    <xf numFmtId="0" fontId="34" fillId="6" borderId="10" xfId="0" applyFont="1" applyFill="1" applyBorder="1" applyAlignment="1">
      <alignment horizontal="center" vertical="center"/>
    </xf>
    <xf numFmtId="0" fontId="34" fillId="6" borderId="7" xfId="0" applyFont="1" applyFill="1" applyBorder="1" applyAlignment="1">
      <alignment horizontal="center" vertical="center"/>
    </xf>
    <xf numFmtId="0" fontId="36" fillId="2" borderId="0" xfId="0" applyFont="1" applyFill="1" applyBorder="1" applyAlignment="1" applyProtection="1">
      <alignment horizontal="center" vertical="center" wrapText="1"/>
      <protection hidden="1"/>
    </xf>
    <xf numFmtId="0" fontId="17" fillId="5" borderId="0" xfId="0" applyFont="1" applyFill="1" applyAlignment="1">
      <alignment horizontal="center" vertical="center" wrapText="1"/>
    </xf>
    <xf numFmtId="0" fontId="33" fillId="2" borderId="0" xfId="0" applyFont="1" applyFill="1" applyBorder="1" applyAlignment="1" applyProtection="1">
      <alignment horizontal="center" vertical="center"/>
      <protection hidden="1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6" xfId="0" applyFont="1" applyFill="1" applyBorder="1" applyAlignment="1">
      <alignment horizontal="center" vertical="center" wrapText="1"/>
    </xf>
    <xf numFmtId="0" fontId="34" fillId="2" borderId="17" xfId="0" applyFont="1" applyFill="1" applyBorder="1" applyAlignment="1">
      <alignment horizontal="center" vertical="center" wrapText="1"/>
    </xf>
    <xf numFmtId="0" fontId="34" fillId="2" borderId="18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 applyProtection="1">
      <alignment horizontal="center" vertical="center"/>
      <protection hidden="1"/>
    </xf>
    <xf numFmtId="0" fontId="41" fillId="2" borderId="0" xfId="0" applyFont="1" applyFill="1" applyBorder="1" applyAlignment="1" applyProtection="1">
      <alignment horizontal="right" vertical="center" wrapText="1"/>
      <protection hidden="1"/>
    </xf>
    <xf numFmtId="0" fontId="46" fillId="2" borderId="12" xfId="0" applyFont="1" applyFill="1" applyBorder="1" applyAlignment="1">
      <alignment horizontal="center" vertical="center"/>
    </xf>
    <xf numFmtId="0" fontId="41" fillId="2" borderId="0" xfId="0" applyFont="1" applyFill="1" applyBorder="1" applyAlignment="1" applyProtection="1">
      <alignment horizontal="left" vertical="center" wrapText="1"/>
      <protection hidden="1"/>
    </xf>
    <xf numFmtId="0" fontId="32" fillId="6" borderId="10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 wrapText="1"/>
      <protection hidden="1"/>
    </xf>
    <xf numFmtId="0" fontId="33" fillId="5" borderId="0" xfId="0" applyFont="1" applyFill="1" applyBorder="1" applyAlignment="1" applyProtection="1">
      <alignment horizontal="left" vertical="center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0" fillId="5" borderId="0" xfId="0" applyFont="1" applyFill="1" applyAlignment="1">
      <alignment horizontal="left" vertical="top" wrapText="1"/>
    </xf>
    <xf numFmtId="0" fontId="28" fillId="5" borderId="0" xfId="0" applyFont="1" applyFill="1" applyBorder="1" applyAlignment="1"/>
    <xf numFmtId="0" fontId="28" fillId="5" borderId="0" xfId="0" applyFont="1" applyFill="1" applyBorder="1" applyAlignment="1">
      <alignment horizontal="right" vertical="top"/>
    </xf>
    <xf numFmtId="0" fontId="27" fillId="5" borderId="0" xfId="0" applyFont="1" applyFill="1" applyBorder="1" applyAlignment="1">
      <alignment horizontal="right" vertical="top"/>
    </xf>
    <xf numFmtId="0" fontId="6" fillId="5" borderId="0" xfId="0" applyFont="1" applyFill="1" applyBorder="1" applyAlignment="1"/>
  </cellXfs>
  <cellStyles count="3">
    <cellStyle name="Lien hypertexte" xfId="2" builtinId="8"/>
    <cellStyle name="Milliers" xfId="1" builtinId="3"/>
    <cellStyle name="Normal" xfId="0" builtinId="0"/>
  </cellStyles>
  <dxfs count="5">
    <dxf>
      <font>
        <b/>
        <i val="0"/>
        <u val="none"/>
        <color theme="9" tint="-0.24994659260841701"/>
      </font>
      <fill>
        <patternFill patternType="gray0625">
          <fgColor theme="9" tint="0.39994506668294322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9" tint="-0.24994659260841701"/>
      </font>
      <fill>
        <patternFill patternType="gray0625">
          <fgColor theme="9" tint="0.39994506668294322"/>
          <bgColor auto="1"/>
        </patternFill>
      </fill>
    </dxf>
    <dxf>
      <font>
        <b/>
        <i val="0"/>
        <color theme="9" tint="-0.24994659260841701"/>
      </font>
      <fill>
        <patternFill patternType="gray0625">
          <fgColor theme="9" tint="0.39994506668294322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C00000"/>
      </font>
      <fill>
        <patternFill patternType="gray0625">
          <fgColor rgb="FFFFCCCC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color rgb="FFC00000"/>
      </font>
      <fill>
        <patternFill patternType="gray0625">
          <fgColor rgb="FFFFDDDD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B4D3DE"/>
      <color rgb="FF7C1A1A"/>
      <color rgb="FF2FB1B7"/>
      <color rgb="FFC00000"/>
      <color rgb="FF96E698"/>
      <color rgb="FF2D7DB9"/>
      <color rgb="FFC8EACA"/>
      <color rgb="FFCEF0F2"/>
      <color rgb="FFFFCCCC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287550</xdr:colOff>
      <xdr:row>0</xdr:row>
      <xdr:rowOff>117929</xdr:rowOff>
    </xdr:from>
    <xdr:to>
      <xdr:col>15</xdr:col>
      <xdr:colOff>7258</xdr:colOff>
      <xdr:row>17</xdr:row>
      <xdr:rowOff>68580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9F94317-7FA0-433E-A273-C7976644C8AC}"/>
            </a:ext>
          </a:extLst>
        </xdr:cNvPr>
        <xdr:cNvSpPr/>
      </xdr:nvSpPr>
      <xdr:spPr>
        <a:xfrm>
          <a:off x="9195330" y="117929"/>
          <a:ext cx="3788788" cy="2716711"/>
        </a:xfrm>
        <a:prstGeom prst="rect">
          <a:avLst/>
        </a:prstGeom>
        <a:solidFill>
          <a:srgbClr val="CEF0F2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000" b="1" baseline="0">
              <a:solidFill>
                <a:schemeClr val="accent2"/>
              </a:solidFill>
            </a:rPr>
            <a:t>1- SELECTION DU TERRITOIRE</a:t>
          </a:r>
        </a:p>
        <a:p>
          <a:pPr algn="l"/>
          <a:endParaRPr lang="fr-FR" sz="600" b="1" u="sng" baseline="0">
            <a:solidFill>
              <a:srgbClr val="002060"/>
            </a:solidFill>
          </a:endParaRPr>
        </a:p>
        <a:p>
          <a:pPr algn="l"/>
          <a:r>
            <a:rPr lang="fr-FR" sz="1000" b="1" u="sng" baseline="0">
              <a:solidFill>
                <a:srgbClr val="002060"/>
              </a:solidFill>
            </a:rPr>
            <a:t>Si l'EPCI est connu</a:t>
          </a:r>
          <a:r>
            <a:rPr lang="fr-FR" sz="1000" b="1" baseline="0">
              <a:solidFill>
                <a:srgbClr val="002060"/>
              </a:solidFill>
            </a:rPr>
            <a:t>, passer directement à l'étape "Sélection à l'EPCI" en utilisant la liste déroulante.</a:t>
          </a:r>
        </a:p>
        <a:p>
          <a:pPr algn="l"/>
          <a:endParaRPr lang="fr-FR" sz="600" b="1" baseline="0">
            <a:solidFill>
              <a:srgbClr val="002060"/>
            </a:solidFill>
          </a:endParaRPr>
        </a:p>
        <a:p>
          <a:pPr algn="l"/>
          <a:r>
            <a:rPr lang="fr-FR" sz="1000" b="1" u="sng" baseline="0">
              <a:solidFill>
                <a:srgbClr val="002060"/>
              </a:solidFill>
            </a:rPr>
            <a:t>Si non</a:t>
          </a:r>
          <a:r>
            <a:rPr lang="fr-FR" sz="1000" b="1" baseline="0">
              <a:solidFill>
                <a:srgbClr val="002060"/>
              </a:solidFill>
            </a:rPr>
            <a:t>, utiliser la sélection à la commune : </a:t>
          </a:r>
          <a:r>
            <a:rPr lang="fr-FR" sz="1000" b="0" baseline="0">
              <a:solidFill>
                <a:srgbClr val="002060"/>
              </a:solidFill>
            </a:rPr>
            <a:t>choisir le département puis la commune dans le menu déroulant </a:t>
          </a:r>
          <a:r>
            <a:rPr lang="fr-FR" sz="1000" b="0" i="1" baseline="0">
              <a:solidFill>
                <a:srgbClr val="002060"/>
              </a:solidFill>
            </a:rPr>
            <a:t>(possibilité de saisir les premières lettres, faire "Entrer" pour restreindre la liste)</a:t>
          </a:r>
          <a:r>
            <a:rPr lang="fr-FR" sz="1000" b="0" baseline="0">
              <a:solidFill>
                <a:srgbClr val="002060"/>
              </a:solidFill>
            </a:rPr>
            <a:t>.</a:t>
          </a:r>
          <a:r>
            <a:rPr lang="fr-FR" sz="1000" b="1" baseline="0">
              <a:solidFill>
                <a:srgbClr val="002060"/>
              </a:solidFill>
            </a:rPr>
            <a:t> </a:t>
          </a:r>
          <a:r>
            <a:rPr lang="fr-FR" sz="1000" b="0" baseline="0">
              <a:solidFill>
                <a:srgbClr val="002060"/>
              </a:solidFill>
            </a:rPr>
            <a:t>Le nom de l'EPCI s'affiche : </a:t>
          </a:r>
          <a:r>
            <a:rPr lang="fr-FR" sz="1000" b="1" u="sng" baseline="0">
              <a:solidFill>
                <a:srgbClr val="002060"/>
              </a:solidFill>
            </a:rPr>
            <a:t>il faut le sélectionner dans le menu déroulant suivant !</a:t>
          </a:r>
        </a:p>
        <a:p>
          <a:pPr algn="l"/>
          <a:endParaRPr lang="fr-FR" sz="1000" i="1" baseline="0">
            <a:solidFill>
              <a:srgbClr val="002060"/>
            </a:solidFill>
          </a:endParaRPr>
        </a:p>
        <a:p>
          <a:pPr algn="l"/>
          <a:r>
            <a:rPr lang="fr-FR" sz="1000" b="1" baseline="0">
              <a:solidFill>
                <a:schemeClr val="accent2"/>
              </a:solidFill>
            </a:rPr>
            <a:t>2- INFORMATIONS DU MENAGE</a:t>
          </a:r>
        </a:p>
        <a:p>
          <a:pPr algn="l"/>
          <a:endParaRPr lang="fr-FR" sz="600" baseline="0">
            <a:solidFill>
              <a:srgbClr val="002060"/>
            </a:solidFill>
          </a:endParaRPr>
        </a:p>
        <a:p>
          <a:pPr algn="l"/>
          <a:r>
            <a:rPr lang="fr-FR" sz="1000" baseline="0">
              <a:solidFill>
                <a:srgbClr val="002060"/>
              </a:solidFill>
            </a:rPr>
            <a:t>Entrer la </a:t>
          </a:r>
          <a:r>
            <a:rPr lang="fr-FR" sz="1000" b="1" baseline="0">
              <a:solidFill>
                <a:srgbClr val="002060"/>
              </a:solidFill>
            </a:rPr>
            <a:t>composition familiale </a:t>
          </a:r>
          <a:r>
            <a:rPr lang="fr-FR" sz="1000" baseline="0">
              <a:solidFill>
                <a:srgbClr val="002060"/>
              </a:solidFill>
            </a:rPr>
            <a:t>(nombre d'intégrant du ménage selon l'âge) ainsi que les </a:t>
          </a:r>
          <a:r>
            <a:rPr lang="fr-FR" sz="1000" b="1" u="sng" baseline="0">
              <a:solidFill>
                <a:srgbClr val="002060"/>
              </a:solidFill>
            </a:rPr>
            <a:t>ressources déclarées</a:t>
          </a:r>
          <a:r>
            <a:rPr lang="fr-FR" sz="1000" baseline="0">
              <a:solidFill>
                <a:srgbClr val="002060"/>
              </a:solidFill>
            </a:rPr>
            <a:t>. </a:t>
          </a:r>
        </a:p>
        <a:p>
          <a:pPr algn="l"/>
          <a:endParaRPr lang="fr-FR" sz="600" baseline="0">
            <a:solidFill>
              <a:srgbClr val="002060"/>
            </a:solidFill>
          </a:endParaRPr>
        </a:p>
        <a:p>
          <a:pPr algn="l"/>
          <a:r>
            <a:rPr lang="fr-FR" sz="1000" b="1" u="sng" baseline="0">
              <a:solidFill>
                <a:srgbClr val="002060"/>
              </a:solidFill>
            </a:rPr>
            <a:t>TOUTES</a:t>
          </a:r>
          <a:r>
            <a:rPr lang="fr-FR" sz="1000" b="1" baseline="0">
              <a:solidFill>
                <a:srgbClr val="002060"/>
              </a:solidFill>
            </a:rPr>
            <a:t> les ressources doivent être renseignées</a:t>
          </a:r>
          <a:r>
            <a:rPr lang="fr-FR" sz="1000" baseline="0">
              <a:solidFill>
                <a:srgbClr val="002060"/>
              </a:solidFill>
            </a:rPr>
            <a:t>, sous forme d'un total ou décomposé (les cases s'aditionnent).</a:t>
          </a:r>
        </a:p>
      </xdr:txBody>
    </xdr:sp>
    <xdr:clientData/>
  </xdr:twoCellAnchor>
  <xdr:twoCellAnchor editAs="oneCell">
    <xdr:from>
      <xdr:col>9</xdr:col>
      <xdr:colOff>242763</xdr:colOff>
      <xdr:row>0</xdr:row>
      <xdr:rowOff>24848</xdr:rowOff>
    </xdr:from>
    <xdr:to>
      <xdr:col>10</xdr:col>
      <xdr:colOff>94612</xdr:colOff>
      <xdr:row>3</xdr:row>
      <xdr:rowOff>22473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9038D7B-8260-43B5-B162-C50437000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8241" y="24848"/>
          <a:ext cx="877649" cy="4797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4</xdr:row>
      <xdr:rowOff>325755</xdr:rowOff>
    </xdr:from>
    <xdr:to>
      <xdr:col>0</xdr:col>
      <xdr:colOff>2494740</xdr:colOff>
      <xdr:row>9</xdr:row>
      <xdr:rowOff>91440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F55B9A9-C88E-483B-AAB2-91356E28E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4" y="1087755"/>
          <a:ext cx="2028016" cy="11372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_dargent_union-habitat_org/Documents/Fichiers%20de%20conversation%20Microsoft%20Teams/Intercommunalit&#233;%20-%20M&#233;tropole%20au%2001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CI"/>
      <sheetName val="Feuil1"/>
      <sheetName val="Composition_communale"/>
      <sheetName val="Variables"/>
      <sheetName val="Documentation"/>
    </sheetNames>
    <sheetDataSet>
      <sheetData sheetId="0"/>
      <sheetData sheetId="1"/>
      <sheetData sheetId="2">
        <row r="1">
          <cell r="A1" t="str">
            <v>Intercommunalité et Métropole</v>
          </cell>
        </row>
        <row r="2">
          <cell r="A2" t="str">
            <v>France - Composition communale</v>
          </cell>
        </row>
        <row r="3">
          <cell r="A3" t="str">
            <v>Mise en ligne le 26/02/2020       Géographie au 01/01/2020</v>
          </cell>
        </row>
        <row r="4">
          <cell r="A4" t="str">
            <v xml:space="preserve">©Insee       Source(s) : Insee, Code officiel géographique </v>
          </cell>
        </row>
        <row r="5">
          <cell r="A5" t="str">
            <v>Code géographique</v>
          </cell>
          <cell r="B5" t="str">
            <v>Libellé géographique</v>
          </cell>
          <cell r="C5" t="str">
            <v>EPCI - Métropole</v>
          </cell>
          <cell r="D5" t="str">
            <v>Libellé de l'EPCI / Métropole</v>
          </cell>
        </row>
        <row r="6">
          <cell r="A6"/>
          <cell r="B6"/>
          <cell r="C6"/>
          <cell r="D6"/>
        </row>
        <row r="7">
          <cell r="A7"/>
          <cell r="B7"/>
          <cell r="C7"/>
          <cell r="D7"/>
        </row>
        <row r="8">
          <cell r="A8" t="str">
            <v>CODGEO</v>
          </cell>
          <cell r="B8" t="str">
            <v>LIBGEO</v>
          </cell>
          <cell r="C8" t="str">
            <v>EPCI</v>
          </cell>
          <cell r="D8" t="str">
            <v>LIBEPCI</v>
          </cell>
        </row>
        <row r="9">
          <cell r="A9" t="str">
            <v>80020</v>
          </cell>
          <cell r="B9" t="str">
            <v>Allonville</v>
          </cell>
          <cell r="C9" t="str">
            <v>248000531</v>
          </cell>
          <cell r="D9" t="str">
            <v>CA Amiens Métropole</v>
          </cell>
        </row>
        <row r="10">
          <cell r="A10" t="str">
            <v>80021</v>
          </cell>
          <cell r="B10" t="str">
            <v>Amiens</v>
          </cell>
          <cell r="C10" t="str">
            <v>248000531</v>
          </cell>
          <cell r="D10" t="str">
            <v>CA Amiens Métropole</v>
          </cell>
        </row>
        <row r="11">
          <cell r="A11" t="str">
            <v>80092</v>
          </cell>
          <cell r="B11" t="str">
            <v>Bertangles</v>
          </cell>
          <cell r="C11" t="str">
            <v>248000531</v>
          </cell>
          <cell r="D11" t="str">
            <v>CA Amiens Métropole</v>
          </cell>
        </row>
        <row r="12">
          <cell r="A12" t="str">
            <v>80107</v>
          </cell>
          <cell r="B12" t="str">
            <v>Blangy-Tronville</v>
          </cell>
          <cell r="C12" t="str">
            <v>248000531</v>
          </cell>
          <cell r="D12" t="str">
            <v>CA Amiens Métropole</v>
          </cell>
        </row>
        <row r="13">
          <cell r="A13" t="str">
            <v>80130</v>
          </cell>
          <cell r="B13" t="str">
            <v>Bovelles</v>
          </cell>
          <cell r="C13" t="str">
            <v>248000531</v>
          </cell>
          <cell r="D13" t="str">
            <v>CA Amiens Métropole</v>
          </cell>
        </row>
        <row r="14">
          <cell r="A14" t="str">
            <v>80131</v>
          </cell>
          <cell r="B14" t="str">
            <v>Boves</v>
          </cell>
          <cell r="C14" t="str">
            <v>248000531</v>
          </cell>
          <cell r="D14" t="str">
            <v>CA Amiens Métropole</v>
          </cell>
        </row>
        <row r="15">
          <cell r="A15" t="str">
            <v>80160</v>
          </cell>
          <cell r="B15" t="str">
            <v>Cagny</v>
          </cell>
          <cell r="C15" t="str">
            <v>248000531</v>
          </cell>
          <cell r="D15" t="str">
            <v>CA Amiens Métropole</v>
          </cell>
        </row>
        <row r="16">
          <cell r="A16" t="str">
            <v>80164</v>
          </cell>
          <cell r="B16" t="str">
            <v>Camon</v>
          </cell>
          <cell r="C16" t="str">
            <v>248000531</v>
          </cell>
          <cell r="D16" t="str">
            <v>CA Amiens Métropole</v>
          </cell>
        </row>
        <row r="17">
          <cell r="A17" t="str">
            <v>80173</v>
          </cell>
          <cell r="B17" t="str">
            <v>Cardonnette</v>
          </cell>
          <cell r="C17" t="str">
            <v>248000531</v>
          </cell>
          <cell r="D17" t="str">
            <v>CA Amiens Métropole</v>
          </cell>
        </row>
        <row r="18">
          <cell r="A18" t="str">
            <v>80198</v>
          </cell>
          <cell r="B18" t="str">
            <v>Clairy-Saulchoix</v>
          </cell>
          <cell r="C18" t="str">
            <v>248000531</v>
          </cell>
          <cell r="D18" t="str">
            <v>CA Amiens Métropole</v>
          </cell>
        </row>
        <row r="19">
          <cell r="A19" t="str">
            <v>80225</v>
          </cell>
          <cell r="B19" t="str">
            <v>Creuse</v>
          </cell>
          <cell r="C19" t="str">
            <v>248000531</v>
          </cell>
          <cell r="D19" t="str">
            <v>CA Amiens Métropole</v>
          </cell>
        </row>
        <row r="20">
          <cell r="A20" t="str">
            <v>80256</v>
          </cell>
          <cell r="B20" t="str">
            <v>Dreuil-lès-Amiens</v>
          </cell>
          <cell r="C20" t="str">
            <v>248000531</v>
          </cell>
          <cell r="D20" t="str">
            <v>CA Amiens Métropole</v>
          </cell>
        </row>
        <row r="21">
          <cell r="A21" t="str">
            <v>80261</v>
          </cell>
          <cell r="B21" t="str">
            <v>Dury</v>
          </cell>
          <cell r="C21" t="str">
            <v>248000531</v>
          </cell>
          <cell r="D21" t="str">
            <v>CA Amiens Métropole</v>
          </cell>
        </row>
        <row r="22">
          <cell r="A22" t="str">
            <v>80291</v>
          </cell>
          <cell r="B22" t="str">
            <v>Estrées-sur-Noye</v>
          </cell>
          <cell r="C22" t="str">
            <v>248000531</v>
          </cell>
          <cell r="D22" t="str">
            <v>CA Amiens Métropole</v>
          </cell>
        </row>
        <row r="23">
          <cell r="A23" t="str">
            <v>80305</v>
          </cell>
          <cell r="B23" t="str">
            <v>Ferrières</v>
          </cell>
          <cell r="C23" t="str">
            <v>248000531</v>
          </cell>
          <cell r="D23" t="str">
            <v>CA Amiens Métropole</v>
          </cell>
        </row>
        <row r="24">
          <cell r="A24" t="str">
            <v>80379</v>
          </cell>
          <cell r="B24" t="str">
            <v>Glisy</v>
          </cell>
          <cell r="C24" t="str">
            <v>248000531</v>
          </cell>
          <cell r="D24" t="str">
            <v>CA Amiens Métropole</v>
          </cell>
        </row>
        <row r="25">
          <cell r="A25" t="str">
            <v>80387</v>
          </cell>
          <cell r="B25" t="str">
            <v>Grattepanche</v>
          </cell>
          <cell r="C25" t="str">
            <v>248000531</v>
          </cell>
          <cell r="D25" t="str">
            <v>CA Amiens Métropole</v>
          </cell>
        </row>
        <row r="26">
          <cell r="A26" t="str">
            <v>80399</v>
          </cell>
          <cell r="B26" t="str">
            <v>Guignemicourt</v>
          </cell>
          <cell r="C26" t="str">
            <v>248000531</v>
          </cell>
          <cell r="D26" t="str">
            <v>CA Amiens Métropole</v>
          </cell>
        </row>
        <row r="27">
          <cell r="A27" t="str">
            <v>80424</v>
          </cell>
          <cell r="B27" t="str">
            <v>Hébécourt</v>
          </cell>
          <cell r="C27" t="str">
            <v>248000531</v>
          </cell>
          <cell r="D27" t="str">
            <v>CA Amiens Métropole</v>
          </cell>
        </row>
        <row r="28">
          <cell r="A28" t="str">
            <v>80489</v>
          </cell>
          <cell r="B28" t="str">
            <v>Longueau</v>
          </cell>
          <cell r="C28" t="str">
            <v>248000531</v>
          </cell>
          <cell r="D28" t="str">
            <v>CA Amiens Métropole</v>
          </cell>
        </row>
        <row r="29">
          <cell r="A29" t="str">
            <v>80626</v>
          </cell>
          <cell r="B29" t="str">
            <v>Pissy</v>
          </cell>
          <cell r="C29" t="str">
            <v>248000531</v>
          </cell>
          <cell r="D29" t="str">
            <v>CA Amiens Métropole</v>
          </cell>
        </row>
        <row r="30">
          <cell r="A30" t="str">
            <v>80632</v>
          </cell>
          <cell r="B30" t="str">
            <v>Pont-de-Metz</v>
          </cell>
          <cell r="C30" t="str">
            <v>248000531</v>
          </cell>
          <cell r="D30" t="str">
            <v>CA Amiens Métropole</v>
          </cell>
        </row>
        <row r="31">
          <cell r="A31" t="str">
            <v>80639</v>
          </cell>
          <cell r="B31" t="str">
            <v>Poulainville</v>
          </cell>
          <cell r="C31" t="str">
            <v>248000531</v>
          </cell>
          <cell r="D31" t="str">
            <v>CA Amiens Métropole</v>
          </cell>
        </row>
        <row r="32">
          <cell r="A32" t="str">
            <v>80650</v>
          </cell>
          <cell r="B32" t="str">
            <v>Querrieu</v>
          </cell>
          <cell r="C32" t="str">
            <v>248000531</v>
          </cell>
          <cell r="D32" t="str">
            <v>CA Amiens Métropole</v>
          </cell>
        </row>
        <row r="33">
          <cell r="A33" t="str">
            <v>80668</v>
          </cell>
          <cell r="B33" t="str">
            <v>Remiencourt</v>
          </cell>
          <cell r="C33" t="str">
            <v>248000531</v>
          </cell>
          <cell r="D33" t="str">
            <v>CA Amiens Métropole</v>
          </cell>
        </row>
        <row r="34">
          <cell r="A34" t="str">
            <v>80670</v>
          </cell>
          <cell r="B34" t="str">
            <v>Revelles</v>
          </cell>
          <cell r="C34" t="str">
            <v>248000531</v>
          </cell>
          <cell r="D34" t="str">
            <v>CA Amiens Métropole</v>
          </cell>
        </row>
        <row r="35">
          <cell r="A35" t="str">
            <v>80674</v>
          </cell>
          <cell r="B35" t="str">
            <v>Rivery</v>
          </cell>
          <cell r="C35" t="str">
            <v>248000531</v>
          </cell>
          <cell r="D35" t="str">
            <v>CA Amiens Métropole</v>
          </cell>
        </row>
        <row r="36">
          <cell r="A36" t="str">
            <v>80690</v>
          </cell>
          <cell r="B36" t="str">
            <v>Rumigny</v>
          </cell>
          <cell r="C36" t="str">
            <v>248000531</v>
          </cell>
          <cell r="D36" t="str">
            <v>CA Amiens Métropole</v>
          </cell>
        </row>
        <row r="37">
          <cell r="A37" t="str">
            <v>80696</v>
          </cell>
          <cell r="B37" t="str">
            <v>Sains-en-Amiénois</v>
          </cell>
          <cell r="C37" t="str">
            <v>248000531</v>
          </cell>
          <cell r="D37" t="str">
            <v>CA Amiens Métropole</v>
          </cell>
        </row>
        <row r="38">
          <cell r="A38" t="str">
            <v>80702</v>
          </cell>
          <cell r="B38" t="str">
            <v>Saint-Fuscien</v>
          </cell>
          <cell r="C38" t="str">
            <v>248000531</v>
          </cell>
          <cell r="D38" t="str">
            <v>CA Amiens Métropole</v>
          </cell>
        </row>
        <row r="39">
          <cell r="A39" t="str">
            <v>80717</v>
          </cell>
          <cell r="B39" t="str">
            <v>Saint-Sauflieu</v>
          </cell>
          <cell r="C39" t="str">
            <v>248000531</v>
          </cell>
          <cell r="D39" t="str">
            <v>CA Amiens Métropole</v>
          </cell>
        </row>
        <row r="40">
          <cell r="A40" t="str">
            <v>80722</v>
          </cell>
          <cell r="B40" t="str">
            <v>Saint-Vaast-en-Chaussée</v>
          </cell>
          <cell r="C40" t="str">
            <v>248000531</v>
          </cell>
          <cell r="D40" t="str">
            <v>CA Amiens Métropole</v>
          </cell>
        </row>
        <row r="41">
          <cell r="A41" t="str">
            <v>80724</v>
          </cell>
          <cell r="B41" t="str">
            <v>Saleux</v>
          </cell>
          <cell r="C41" t="str">
            <v>248000531</v>
          </cell>
          <cell r="D41" t="str">
            <v>CA Amiens Métropole</v>
          </cell>
        </row>
        <row r="42">
          <cell r="A42" t="str">
            <v>80725</v>
          </cell>
          <cell r="B42" t="str">
            <v>Salouël</v>
          </cell>
          <cell r="C42" t="str">
            <v>248000531</v>
          </cell>
          <cell r="D42" t="str">
            <v>CA Amiens Métropole</v>
          </cell>
        </row>
        <row r="43">
          <cell r="A43" t="str">
            <v>80730</v>
          </cell>
          <cell r="B43" t="str">
            <v>Saveuse</v>
          </cell>
          <cell r="C43" t="str">
            <v>248000531</v>
          </cell>
          <cell r="D43" t="str">
            <v>CA Amiens Métropole</v>
          </cell>
        </row>
        <row r="44">
          <cell r="A44" t="str">
            <v>80735</v>
          </cell>
          <cell r="B44" t="str">
            <v>Seux</v>
          </cell>
          <cell r="C44" t="str">
            <v>248000531</v>
          </cell>
          <cell r="D44" t="str">
            <v>CA Amiens Métropole</v>
          </cell>
        </row>
        <row r="45">
          <cell r="A45" t="str">
            <v>80752</v>
          </cell>
          <cell r="B45" t="str">
            <v>Thézy-Glimont</v>
          </cell>
          <cell r="C45" t="str">
            <v>248000531</v>
          </cell>
          <cell r="D45" t="str">
            <v>CA Amiens Métropole</v>
          </cell>
        </row>
        <row r="46">
          <cell r="A46" t="str">
            <v>80782</v>
          </cell>
          <cell r="B46" t="str">
            <v>Vaux-en-Amiénois</v>
          </cell>
          <cell r="C46" t="str">
            <v>248000531</v>
          </cell>
          <cell r="D46" t="str">
            <v>CA Amiens Métropole</v>
          </cell>
        </row>
        <row r="47">
          <cell r="A47" t="str">
            <v>80791</v>
          </cell>
          <cell r="B47" t="str">
            <v>Vers-sur-Selle</v>
          </cell>
          <cell r="C47" t="str">
            <v>248000531</v>
          </cell>
          <cell r="D47" t="str">
            <v>CA Amiens Métropole</v>
          </cell>
        </row>
        <row r="48">
          <cell r="A48" t="str">
            <v>02001</v>
          </cell>
          <cell r="B48" t="str">
            <v>Abbécourt</v>
          </cell>
          <cell r="C48" t="str">
            <v>200071785</v>
          </cell>
          <cell r="D48" t="str">
            <v>CA Chauny-Tergnier-La Fère</v>
          </cell>
        </row>
        <row r="49">
          <cell r="A49" t="str">
            <v>02002</v>
          </cell>
          <cell r="B49" t="str">
            <v>Achery</v>
          </cell>
          <cell r="C49" t="str">
            <v>200071785</v>
          </cell>
          <cell r="D49" t="str">
            <v>CA Chauny-Tergnier-La Fère</v>
          </cell>
        </row>
        <row r="50">
          <cell r="A50" t="str">
            <v>02014</v>
          </cell>
          <cell r="B50" t="str">
            <v>Amigny-Rouy</v>
          </cell>
          <cell r="C50" t="str">
            <v>200071785</v>
          </cell>
          <cell r="D50" t="str">
            <v>CA Chauny-Tergnier-La Fère</v>
          </cell>
        </row>
        <row r="51">
          <cell r="A51" t="str">
            <v>02016</v>
          </cell>
          <cell r="B51" t="str">
            <v>Andelain</v>
          </cell>
          <cell r="C51" t="str">
            <v>200071785</v>
          </cell>
          <cell r="D51" t="str">
            <v>CA Chauny-Tergnier-La Fère</v>
          </cell>
        </row>
        <row r="52">
          <cell r="A52" t="str">
            <v>02017</v>
          </cell>
          <cell r="B52" t="str">
            <v>Anguilcourt-le-Sart</v>
          </cell>
          <cell r="C52" t="str">
            <v>200071785</v>
          </cell>
          <cell r="D52" t="str">
            <v>CA Chauny-Tergnier-La Fère</v>
          </cell>
        </row>
        <row r="53">
          <cell r="A53" t="str">
            <v>02041</v>
          </cell>
          <cell r="B53" t="str">
            <v>Autreville</v>
          </cell>
          <cell r="C53" t="str">
            <v>200071785</v>
          </cell>
          <cell r="D53" t="str">
            <v>CA Chauny-Tergnier-La Fère</v>
          </cell>
        </row>
        <row r="54">
          <cell r="A54" t="str">
            <v>02056</v>
          </cell>
          <cell r="B54" t="str">
            <v>Beaumont-en-Beine</v>
          </cell>
          <cell r="C54" t="str">
            <v>200071785</v>
          </cell>
          <cell r="D54" t="str">
            <v>CA Chauny-Tergnier-La Fère</v>
          </cell>
        </row>
        <row r="55">
          <cell r="A55" t="str">
            <v>02059</v>
          </cell>
          <cell r="B55" t="str">
            <v>Beautor</v>
          </cell>
          <cell r="C55" t="str">
            <v>200071785</v>
          </cell>
          <cell r="D55" t="str">
            <v>CA Chauny-Tergnier-La Fère</v>
          </cell>
        </row>
        <row r="56">
          <cell r="A56" t="str">
            <v>02074</v>
          </cell>
          <cell r="B56" t="str">
            <v>Bertaucourt-Epourdon</v>
          </cell>
          <cell r="C56" t="str">
            <v>200071785</v>
          </cell>
          <cell r="D56" t="str">
            <v>CA Chauny-Tergnier-La Fère</v>
          </cell>
        </row>
        <row r="57">
          <cell r="A57" t="str">
            <v>02081</v>
          </cell>
          <cell r="B57" t="str">
            <v>Béthancourt-en-Vaux</v>
          </cell>
          <cell r="C57" t="str">
            <v>200071785</v>
          </cell>
          <cell r="D57" t="str">
            <v>CA Chauny-Tergnier-La Fère</v>
          </cell>
        </row>
        <row r="58">
          <cell r="A58" t="str">
            <v>02086</v>
          </cell>
          <cell r="B58" t="str">
            <v>Bichancourt</v>
          </cell>
          <cell r="C58" t="str">
            <v>200071785</v>
          </cell>
          <cell r="D58" t="str">
            <v>CA Chauny-Tergnier-La Fère</v>
          </cell>
        </row>
        <row r="59">
          <cell r="A59" t="str">
            <v>02122</v>
          </cell>
          <cell r="B59" t="str">
            <v>Brie</v>
          </cell>
          <cell r="C59" t="str">
            <v>200071785</v>
          </cell>
          <cell r="D59" t="str">
            <v>CA Chauny-Tergnier-La Fère</v>
          </cell>
        </row>
        <row r="60">
          <cell r="A60" t="str">
            <v>02139</v>
          </cell>
          <cell r="B60" t="str">
            <v>Caillouël-Crépigny</v>
          </cell>
          <cell r="C60" t="str">
            <v>200071785</v>
          </cell>
          <cell r="D60" t="str">
            <v>CA Chauny-Tergnier-La Fère</v>
          </cell>
        </row>
        <row r="61">
          <cell r="A61" t="str">
            <v>02145</v>
          </cell>
          <cell r="B61" t="str">
            <v>Caumont</v>
          </cell>
          <cell r="C61" t="str">
            <v>200071785</v>
          </cell>
          <cell r="D61" t="str">
            <v>CA Chauny-Tergnier-La Fère</v>
          </cell>
        </row>
        <row r="62">
          <cell r="A62" t="str">
            <v>02165</v>
          </cell>
          <cell r="B62" t="str">
            <v>Charmes</v>
          </cell>
          <cell r="C62" t="str">
            <v>200071785</v>
          </cell>
          <cell r="D62" t="str">
            <v>CA Chauny-Tergnier-La Fère</v>
          </cell>
        </row>
        <row r="63">
          <cell r="A63" t="str">
            <v>02173</v>
          </cell>
          <cell r="B63" t="str">
            <v>Chauny</v>
          </cell>
          <cell r="C63" t="str">
            <v>200071785</v>
          </cell>
          <cell r="D63" t="str">
            <v>CA Chauny-Tergnier-La Fère</v>
          </cell>
        </row>
        <row r="64">
          <cell r="A64" t="str">
            <v>02207</v>
          </cell>
          <cell r="B64" t="str">
            <v>Commenchon</v>
          </cell>
          <cell r="C64" t="str">
            <v>200071785</v>
          </cell>
          <cell r="D64" t="str">
            <v>CA Chauny-Tergnier-La Fère</v>
          </cell>
        </row>
        <row r="65">
          <cell r="A65" t="str">
            <v>02212</v>
          </cell>
          <cell r="B65" t="str">
            <v>Condren</v>
          </cell>
          <cell r="C65" t="str">
            <v>200071785</v>
          </cell>
          <cell r="D65" t="str">
            <v>CA Chauny-Tergnier-La Fère</v>
          </cell>
        </row>
        <row r="66">
          <cell r="A66" t="str">
            <v>02222</v>
          </cell>
          <cell r="B66" t="str">
            <v>Courbes</v>
          </cell>
          <cell r="C66" t="str">
            <v>200071785</v>
          </cell>
          <cell r="D66" t="str">
            <v>CA Chauny-Tergnier-La Fère</v>
          </cell>
        </row>
        <row r="67">
          <cell r="A67" t="str">
            <v>02260</v>
          </cell>
          <cell r="B67" t="str">
            <v>Danizy</v>
          </cell>
          <cell r="C67" t="str">
            <v>200071785</v>
          </cell>
          <cell r="D67" t="str">
            <v>CA Chauny-Tergnier-La Fère</v>
          </cell>
        </row>
        <row r="68">
          <cell r="A68" t="str">
            <v>02262</v>
          </cell>
          <cell r="B68" t="str">
            <v>Deuillet</v>
          </cell>
          <cell r="C68" t="str">
            <v>200071785</v>
          </cell>
          <cell r="D68" t="str">
            <v>CA Chauny-Tergnier-La Fère</v>
          </cell>
        </row>
        <row r="69">
          <cell r="A69" t="str">
            <v>02304</v>
          </cell>
          <cell r="B69" t="str">
            <v>La Fère</v>
          </cell>
          <cell r="C69" t="str">
            <v>200071785</v>
          </cell>
          <cell r="D69" t="str">
            <v>CA Chauny-Tergnier-La Fère</v>
          </cell>
        </row>
        <row r="70">
          <cell r="A70" t="str">
            <v>02329</v>
          </cell>
          <cell r="B70" t="str">
            <v>Fourdrain</v>
          </cell>
          <cell r="C70" t="str">
            <v>200071785</v>
          </cell>
          <cell r="D70" t="str">
            <v>CA Chauny-Tergnier-La Fère</v>
          </cell>
        </row>
        <row r="71">
          <cell r="A71" t="str">
            <v>02335</v>
          </cell>
          <cell r="B71" t="str">
            <v>Fressancourt</v>
          </cell>
          <cell r="C71" t="str">
            <v>200071785</v>
          </cell>
          <cell r="D71" t="str">
            <v>CA Chauny-Tergnier-La Fère</v>
          </cell>
        </row>
        <row r="72">
          <cell r="A72" t="str">
            <v>02336</v>
          </cell>
          <cell r="B72" t="str">
            <v>Frières-Faillouël</v>
          </cell>
          <cell r="C72" t="str">
            <v>200071785</v>
          </cell>
          <cell r="D72" t="str">
            <v>CA Chauny-Tergnier-La Fère</v>
          </cell>
        </row>
        <row r="73">
          <cell r="A73" t="str">
            <v>02362</v>
          </cell>
          <cell r="B73" t="str">
            <v>Guivry</v>
          </cell>
          <cell r="C73" t="str">
            <v>200071785</v>
          </cell>
          <cell r="D73" t="str">
            <v>CA Chauny-Tergnier-La Fère</v>
          </cell>
        </row>
        <row r="74">
          <cell r="A74" t="str">
            <v>02431</v>
          </cell>
          <cell r="B74" t="str">
            <v>Liez</v>
          </cell>
          <cell r="C74" t="str">
            <v>200071785</v>
          </cell>
          <cell r="D74" t="str">
            <v>CA Chauny-Tergnier-La Fère</v>
          </cell>
        </row>
        <row r="75">
          <cell r="A75" t="str">
            <v>02456</v>
          </cell>
          <cell r="B75" t="str">
            <v>Manicamp</v>
          </cell>
          <cell r="C75" t="str">
            <v>200071785</v>
          </cell>
          <cell r="D75" t="str">
            <v>CA Chauny-Tergnier-La Fère</v>
          </cell>
        </row>
        <row r="76">
          <cell r="A76" t="str">
            <v>02461</v>
          </cell>
          <cell r="B76" t="str">
            <v>Marest-Dampcourt</v>
          </cell>
          <cell r="C76" t="str">
            <v>200071785</v>
          </cell>
          <cell r="D76" t="str">
            <v>CA Chauny-Tergnier-La Fère</v>
          </cell>
        </row>
        <row r="77">
          <cell r="A77" t="str">
            <v>02473</v>
          </cell>
          <cell r="B77" t="str">
            <v>Mayot</v>
          </cell>
          <cell r="C77" t="str">
            <v>200071785</v>
          </cell>
          <cell r="D77" t="str">
            <v>CA Chauny-Tergnier-La Fère</v>
          </cell>
        </row>
        <row r="78">
          <cell r="A78" t="str">
            <v>02474</v>
          </cell>
          <cell r="B78" t="str">
            <v>Mennessis</v>
          </cell>
          <cell r="C78" t="str">
            <v>200071785</v>
          </cell>
          <cell r="D78" t="str">
            <v>CA Chauny-Tergnier-La Fère</v>
          </cell>
        </row>
        <row r="79">
          <cell r="A79" t="str">
            <v>02492</v>
          </cell>
          <cell r="B79" t="str">
            <v>Monceau-lès-Leups</v>
          </cell>
          <cell r="C79" t="str">
            <v>200071785</v>
          </cell>
          <cell r="D79" t="str">
            <v>CA Chauny-Tergnier-La Fère</v>
          </cell>
        </row>
        <row r="80">
          <cell r="A80" t="str">
            <v>02542</v>
          </cell>
          <cell r="B80" t="str">
            <v>Neuflieux</v>
          </cell>
          <cell r="C80" t="str">
            <v>200071785</v>
          </cell>
          <cell r="D80" t="str">
            <v>CA Chauny-Tergnier-La Fère</v>
          </cell>
        </row>
        <row r="81">
          <cell r="A81" t="str">
            <v>02546</v>
          </cell>
          <cell r="B81" t="str">
            <v>La Neuville-en-Beine</v>
          </cell>
          <cell r="C81" t="str">
            <v>200071785</v>
          </cell>
          <cell r="D81" t="str">
            <v>CA Chauny-Tergnier-La Fère</v>
          </cell>
        </row>
        <row r="82">
          <cell r="A82" t="str">
            <v>02566</v>
          </cell>
          <cell r="B82" t="str">
            <v>Ognes</v>
          </cell>
          <cell r="C82" t="str">
            <v>200071785</v>
          </cell>
          <cell r="D82" t="str">
            <v>CA Chauny-Tergnier-La Fère</v>
          </cell>
        </row>
        <row r="83">
          <cell r="A83" t="str">
            <v>02599</v>
          </cell>
          <cell r="B83" t="str">
            <v>Pierremande</v>
          </cell>
          <cell r="C83" t="str">
            <v>200071785</v>
          </cell>
          <cell r="D83" t="str">
            <v>CA Chauny-Tergnier-La Fère</v>
          </cell>
        </row>
        <row r="84">
          <cell r="A84" t="str">
            <v>02631</v>
          </cell>
          <cell r="B84" t="str">
            <v>Quierzy</v>
          </cell>
          <cell r="C84" t="str">
            <v>200071785</v>
          </cell>
          <cell r="D84" t="str">
            <v>CA Chauny-Tergnier-La Fère</v>
          </cell>
        </row>
        <row r="85">
          <cell r="A85" t="str">
            <v>02651</v>
          </cell>
          <cell r="B85" t="str">
            <v>Rogécourt</v>
          </cell>
          <cell r="C85" t="str">
            <v>200071785</v>
          </cell>
          <cell r="D85" t="str">
            <v>CA Chauny-Tergnier-La Fère</v>
          </cell>
        </row>
        <row r="86">
          <cell r="A86" t="str">
            <v>02680</v>
          </cell>
          <cell r="B86" t="str">
            <v>Saint-Gobain</v>
          </cell>
          <cell r="C86" t="str">
            <v>200071785</v>
          </cell>
          <cell r="D86" t="str">
            <v>CA Chauny-Tergnier-La Fère</v>
          </cell>
        </row>
        <row r="87">
          <cell r="A87" t="str">
            <v>02685</v>
          </cell>
          <cell r="B87" t="str">
            <v>Saint-Nicolas-aux-Bois</v>
          </cell>
          <cell r="C87" t="str">
            <v>200071785</v>
          </cell>
          <cell r="D87" t="str">
            <v>CA Chauny-Tergnier-La Fère</v>
          </cell>
        </row>
        <row r="88">
          <cell r="A88" t="str">
            <v>02716</v>
          </cell>
          <cell r="B88" t="str">
            <v>Servais</v>
          </cell>
          <cell r="C88" t="str">
            <v>200071785</v>
          </cell>
          <cell r="D88" t="str">
            <v>CA Chauny-Tergnier-La Fère</v>
          </cell>
        </row>
        <row r="89">
          <cell r="A89" t="str">
            <v>02719</v>
          </cell>
          <cell r="B89" t="str">
            <v>Sinceny</v>
          </cell>
          <cell r="C89" t="str">
            <v>200071785</v>
          </cell>
          <cell r="D89" t="str">
            <v>CA Chauny-Tergnier-La Fère</v>
          </cell>
        </row>
        <row r="90">
          <cell r="A90" t="str">
            <v>02738</v>
          </cell>
          <cell r="B90" t="str">
            <v>Tergnier</v>
          </cell>
          <cell r="C90" t="str">
            <v>200071785</v>
          </cell>
          <cell r="D90" t="str">
            <v>CA Chauny-Tergnier-La Fère</v>
          </cell>
        </row>
        <row r="91">
          <cell r="A91" t="str">
            <v>02746</v>
          </cell>
          <cell r="B91" t="str">
            <v>Travecy</v>
          </cell>
          <cell r="C91" t="str">
            <v>200071785</v>
          </cell>
          <cell r="D91" t="str">
            <v>CA Chauny-Tergnier-La Fère</v>
          </cell>
        </row>
        <row r="92">
          <cell r="A92" t="str">
            <v>02754</v>
          </cell>
          <cell r="B92" t="str">
            <v>Ugny-le-Gay</v>
          </cell>
          <cell r="C92" t="str">
            <v>200071785</v>
          </cell>
          <cell r="D92" t="str">
            <v>CA Chauny-Tergnier-La Fère</v>
          </cell>
        </row>
        <row r="93">
          <cell r="A93" t="str">
            <v>02788</v>
          </cell>
          <cell r="B93" t="str">
            <v>Versigny</v>
          </cell>
          <cell r="C93" t="str">
            <v>200071785</v>
          </cell>
          <cell r="D93" t="str">
            <v>CA Chauny-Tergnier-La Fère</v>
          </cell>
        </row>
        <row r="94">
          <cell r="A94" t="str">
            <v>02807</v>
          </cell>
          <cell r="B94" t="str">
            <v>Villequier-Aumont</v>
          </cell>
          <cell r="C94" t="str">
            <v>200071785</v>
          </cell>
          <cell r="D94" t="str">
            <v>CA Chauny-Tergnier-La Fère</v>
          </cell>
        </row>
        <row r="95">
          <cell r="A95" t="str">
            <v>02820</v>
          </cell>
          <cell r="B95" t="str">
            <v>Viry-Noureuil</v>
          </cell>
          <cell r="C95" t="str">
            <v>200071785</v>
          </cell>
          <cell r="D95" t="str">
            <v>CA Chauny-Tergnier-La Fère</v>
          </cell>
        </row>
        <row r="96">
          <cell r="A96" t="str">
            <v>60173</v>
          </cell>
          <cell r="B96" t="str">
            <v>Cramoisy</v>
          </cell>
          <cell r="C96" t="str">
            <v>200068047</v>
          </cell>
          <cell r="D96" t="str">
            <v>CA Creil Sud Oise</v>
          </cell>
        </row>
        <row r="97">
          <cell r="A97" t="str">
            <v>60175</v>
          </cell>
          <cell r="B97" t="str">
            <v>Creil</v>
          </cell>
          <cell r="C97" t="str">
            <v>200068047</v>
          </cell>
          <cell r="D97" t="str">
            <v>CA Creil Sud Oise</v>
          </cell>
        </row>
        <row r="98">
          <cell r="A98" t="str">
            <v>60391</v>
          </cell>
          <cell r="B98" t="str">
            <v>Maysel</v>
          </cell>
          <cell r="C98" t="str">
            <v>200068047</v>
          </cell>
          <cell r="D98" t="str">
            <v>CA Creil Sud Oise</v>
          </cell>
        </row>
        <row r="99">
          <cell r="A99" t="str">
            <v>60414</v>
          </cell>
          <cell r="B99" t="str">
            <v>Montataire</v>
          </cell>
          <cell r="C99" t="str">
            <v>200068047</v>
          </cell>
          <cell r="D99" t="str">
            <v>CA Creil Sud Oise</v>
          </cell>
        </row>
        <row r="100">
          <cell r="A100" t="str">
            <v>60463</v>
          </cell>
          <cell r="B100" t="str">
            <v>Nogent-sur-Oise</v>
          </cell>
          <cell r="C100" t="str">
            <v>200068047</v>
          </cell>
          <cell r="D100" t="str">
            <v>CA Creil Sud Oise</v>
          </cell>
        </row>
        <row r="101">
          <cell r="A101" t="str">
            <v>60551</v>
          </cell>
          <cell r="B101" t="str">
            <v>Rousseloy</v>
          </cell>
          <cell r="C101" t="str">
            <v>200068047</v>
          </cell>
          <cell r="D101" t="str">
            <v>CA Creil Sud Oise</v>
          </cell>
        </row>
        <row r="102">
          <cell r="A102" t="str">
            <v>60584</v>
          </cell>
          <cell r="B102" t="str">
            <v>Saint-Leu-d'Esserent</v>
          </cell>
          <cell r="C102" t="str">
            <v>200068047</v>
          </cell>
          <cell r="D102" t="str">
            <v>CA Creil Sud Oise</v>
          </cell>
        </row>
        <row r="103">
          <cell r="A103" t="str">
            <v>60589</v>
          </cell>
          <cell r="B103" t="str">
            <v>Saint-Maximin</v>
          </cell>
          <cell r="C103" t="str">
            <v>200068047</v>
          </cell>
          <cell r="D103" t="str">
            <v>CA Creil Sud Oise</v>
          </cell>
        </row>
        <row r="104">
          <cell r="A104" t="str">
            <v>60601</v>
          </cell>
          <cell r="B104" t="str">
            <v>Saint-Vaast-lès-Mello</v>
          </cell>
          <cell r="C104" t="str">
            <v>200068047</v>
          </cell>
          <cell r="D104" t="str">
            <v>CA Creil Sud Oise</v>
          </cell>
        </row>
        <row r="105">
          <cell r="A105" t="str">
            <v>60635</v>
          </cell>
          <cell r="B105" t="str">
            <v>Thiverny</v>
          </cell>
          <cell r="C105" t="str">
            <v>200068047</v>
          </cell>
          <cell r="D105" t="str">
            <v>CA Creil Sud Oise</v>
          </cell>
        </row>
        <row r="106">
          <cell r="A106" t="str">
            <v>60684</v>
          </cell>
          <cell r="B106" t="str">
            <v>Villers-Saint-Paul</v>
          </cell>
          <cell r="C106" t="str">
            <v>200068047</v>
          </cell>
          <cell r="D106" t="str">
            <v>CA Creil Sud Oise</v>
          </cell>
        </row>
        <row r="107">
          <cell r="A107" t="str">
            <v>62023</v>
          </cell>
          <cell r="B107" t="str">
            <v>Allouagne</v>
          </cell>
          <cell r="C107" t="str">
            <v>200072460</v>
          </cell>
          <cell r="D107" t="str">
            <v>CA de Béthune-Bruay, Artois-Lys Romane</v>
          </cell>
        </row>
        <row r="108">
          <cell r="A108" t="str">
            <v>62028</v>
          </cell>
          <cell r="B108" t="str">
            <v>Ames</v>
          </cell>
          <cell r="C108" t="str">
            <v>200072460</v>
          </cell>
          <cell r="D108" t="str">
            <v>CA de Béthune-Bruay, Artois-Lys Romane</v>
          </cell>
        </row>
        <row r="109">
          <cell r="A109" t="str">
            <v>62029</v>
          </cell>
          <cell r="B109" t="str">
            <v>Amettes</v>
          </cell>
          <cell r="C109" t="str">
            <v>200072460</v>
          </cell>
          <cell r="D109" t="str">
            <v>CA de Béthune-Bruay, Artois-Lys Romane</v>
          </cell>
        </row>
        <row r="110">
          <cell r="A110" t="str">
            <v>62034</v>
          </cell>
          <cell r="B110" t="str">
            <v>Annequin</v>
          </cell>
          <cell r="C110" t="str">
            <v>200072460</v>
          </cell>
          <cell r="D110" t="str">
            <v>CA de Béthune-Bruay, Artois-Lys Romane</v>
          </cell>
        </row>
        <row r="111">
          <cell r="A111" t="str">
            <v>62035</v>
          </cell>
          <cell r="B111" t="str">
            <v>Annezin</v>
          </cell>
          <cell r="C111" t="str">
            <v>200072460</v>
          </cell>
          <cell r="D111" t="str">
            <v>CA de Béthune-Bruay, Artois-Lys Romane</v>
          </cell>
        </row>
        <row r="112">
          <cell r="A112" t="str">
            <v>62048</v>
          </cell>
          <cell r="B112" t="str">
            <v>Auchel</v>
          </cell>
          <cell r="C112" t="str">
            <v>200072460</v>
          </cell>
          <cell r="D112" t="str">
            <v>CA de Béthune-Bruay, Artois-Lys Romane</v>
          </cell>
        </row>
        <row r="113">
          <cell r="A113" t="str">
            <v>62049</v>
          </cell>
          <cell r="B113" t="str">
            <v>Auchy-au-Bois</v>
          </cell>
          <cell r="C113" t="str">
            <v>200072460</v>
          </cell>
          <cell r="D113" t="str">
            <v>CA de Béthune-Bruay, Artois-Lys Romane</v>
          </cell>
        </row>
        <row r="114">
          <cell r="A114" t="str">
            <v>62051</v>
          </cell>
          <cell r="B114" t="str">
            <v>Auchy-les-Mines</v>
          </cell>
          <cell r="C114" t="str">
            <v>200072460</v>
          </cell>
          <cell r="D114" t="str">
            <v>CA de Béthune-Bruay, Artois-Lys Romane</v>
          </cell>
        </row>
        <row r="115">
          <cell r="A115" t="str">
            <v>62077</v>
          </cell>
          <cell r="B115" t="str">
            <v>Bajus</v>
          </cell>
          <cell r="C115" t="str">
            <v>200072460</v>
          </cell>
          <cell r="D115" t="str">
            <v>CA de Béthune-Bruay, Artois-Lys Romane</v>
          </cell>
        </row>
        <row r="116">
          <cell r="A116" t="str">
            <v>62083</v>
          </cell>
          <cell r="B116" t="str">
            <v>Barlin</v>
          </cell>
          <cell r="C116" t="str">
            <v>200072460</v>
          </cell>
          <cell r="D116" t="str">
            <v>CA de Béthune-Bruay, Artois-Lys Romane</v>
          </cell>
        </row>
        <row r="117">
          <cell r="A117" t="str">
            <v>62119</v>
          </cell>
          <cell r="B117" t="str">
            <v>Béthune</v>
          </cell>
          <cell r="C117" t="str">
            <v>200072460</v>
          </cell>
          <cell r="D117" t="str">
            <v>CA de Béthune-Bruay, Artois-Lys Romane</v>
          </cell>
        </row>
        <row r="118">
          <cell r="A118" t="str">
            <v>62120</v>
          </cell>
          <cell r="B118" t="str">
            <v>Beugin</v>
          </cell>
          <cell r="C118" t="str">
            <v>200072460</v>
          </cell>
          <cell r="D118" t="str">
            <v>CA de Béthune-Bruay, Artois-Lys Romane</v>
          </cell>
        </row>
        <row r="119">
          <cell r="A119" t="str">
            <v>62126</v>
          </cell>
          <cell r="B119" t="str">
            <v>Beuvry</v>
          </cell>
          <cell r="C119" t="str">
            <v>200072460</v>
          </cell>
          <cell r="D119" t="str">
            <v>CA de Béthune-Bruay, Artois-Lys Romane</v>
          </cell>
        </row>
        <row r="120">
          <cell r="A120" t="str">
            <v>62132</v>
          </cell>
          <cell r="B120" t="str">
            <v>Billy-Berclau</v>
          </cell>
          <cell r="C120" t="str">
            <v>200072460</v>
          </cell>
          <cell r="D120" t="str">
            <v>CA de Béthune-Bruay, Artois-Lys Romane</v>
          </cell>
        </row>
        <row r="121">
          <cell r="A121" t="str">
            <v>62141</v>
          </cell>
          <cell r="B121" t="str">
            <v>Blessy</v>
          </cell>
          <cell r="C121" t="str">
            <v>200072460</v>
          </cell>
          <cell r="D121" t="str">
            <v>CA de Béthune-Bruay, Artois-Lys Romane</v>
          </cell>
        </row>
        <row r="122">
          <cell r="A122" t="str">
            <v>62162</v>
          </cell>
          <cell r="B122" t="str">
            <v>Bourecq</v>
          </cell>
          <cell r="C122" t="str">
            <v>200072460</v>
          </cell>
          <cell r="D122" t="str">
            <v>CA de Béthune-Bruay, Artois-Lys Romane</v>
          </cell>
        </row>
        <row r="123">
          <cell r="A123" t="str">
            <v>62178</v>
          </cell>
          <cell r="B123" t="str">
            <v>Bruay-la-Buissière</v>
          </cell>
          <cell r="C123" t="str">
            <v>200072460</v>
          </cell>
          <cell r="D123" t="str">
            <v>CA de Béthune-Bruay, Artois-Lys Romane</v>
          </cell>
        </row>
        <row r="124">
          <cell r="A124" t="str">
            <v>62188</v>
          </cell>
          <cell r="B124" t="str">
            <v>Burbure</v>
          </cell>
          <cell r="C124" t="str">
            <v>200072460</v>
          </cell>
          <cell r="D124" t="str">
            <v>CA de Béthune-Bruay, Artois-Lys Romane</v>
          </cell>
        </row>
        <row r="125">
          <cell r="A125" t="str">
            <v>62190</v>
          </cell>
          <cell r="B125" t="str">
            <v>Busnes</v>
          </cell>
          <cell r="C125" t="str">
            <v>200072460</v>
          </cell>
          <cell r="D125" t="str">
            <v>CA de Béthune-Bruay, Artois-Lys Romane</v>
          </cell>
        </row>
        <row r="126">
          <cell r="A126" t="str">
            <v>62194</v>
          </cell>
          <cell r="B126" t="str">
            <v>Calonne-Ricouart</v>
          </cell>
          <cell r="C126" t="str">
            <v>200072460</v>
          </cell>
          <cell r="D126" t="str">
            <v>CA de Béthune-Bruay, Artois-Lys Romane</v>
          </cell>
        </row>
        <row r="127">
          <cell r="A127" t="str">
            <v>62195</v>
          </cell>
          <cell r="B127" t="str">
            <v>Calonne-sur-la-Lys</v>
          </cell>
          <cell r="C127" t="str">
            <v>200072460</v>
          </cell>
          <cell r="D127" t="str">
            <v>CA de Béthune-Bruay, Artois-Lys Romane</v>
          </cell>
        </row>
        <row r="128">
          <cell r="A128" t="str">
            <v>62197</v>
          </cell>
          <cell r="B128" t="str">
            <v>Camblain-Châtelain</v>
          </cell>
          <cell r="C128" t="str">
            <v>200072460</v>
          </cell>
          <cell r="D128" t="str">
            <v>CA de Béthune-Bruay, Artois-Lys Romane</v>
          </cell>
        </row>
        <row r="129">
          <cell r="A129" t="str">
            <v>62200</v>
          </cell>
          <cell r="B129" t="str">
            <v>Cambrin</v>
          </cell>
          <cell r="C129" t="str">
            <v>200072460</v>
          </cell>
          <cell r="D129" t="str">
            <v>CA de Béthune-Bruay, Artois-Lys Romane</v>
          </cell>
        </row>
        <row r="130">
          <cell r="A130" t="str">
            <v>62217</v>
          </cell>
          <cell r="B130" t="str">
            <v>Cauchy-à-la-Tour</v>
          </cell>
          <cell r="C130" t="str">
            <v>200072460</v>
          </cell>
          <cell r="D130" t="str">
            <v>CA de Béthune-Bruay, Artois-Lys Romane</v>
          </cell>
        </row>
        <row r="131">
          <cell r="A131" t="str">
            <v>62218</v>
          </cell>
          <cell r="B131" t="str">
            <v>Caucourt</v>
          </cell>
          <cell r="C131" t="str">
            <v>200072460</v>
          </cell>
          <cell r="D131" t="str">
            <v>CA de Béthune-Bruay, Artois-Lys Romane</v>
          </cell>
        </row>
        <row r="132">
          <cell r="A132" t="str">
            <v>62224</v>
          </cell>
          <cell r="B132" t="str">
            <v>Chocques</v>
          </cell>
          <cell r="C132" t="str">
            <v>200072460</v>
          </cell>
          <cell r="D132" t="str">
            <v>CA de Béthune-Bruay, Artois-Lys Romane</v>
          </cell>
        </row>
        <row r="133">
          <cell r="A133" t="str">
            <v>62232</v>
          </cell>
          <cell r="B133" t="str">
            <v>La Comté</v>
          </cell>
          <cell r="C133" t="str">
            <v>200072460</v>
          </cell>
          <cell r="D133" t="str">
            <v>CA de Béthune-Bruay, Artois-Lys Romane</v>
          </cell>
        </row>
        <row r="134">
          <cell r="A134" t="str">
            <v>62252</v>
          </cell>
          <cell r="B134" t="str">
            <v>La Couture</v>
          </cell>
          <cell r="C134" t="str">
            <v>200072460</v>
          </cell>
          <cell r="D134" t="str">
            <v>CA de Béthune-Bruay, Artois-Lys Romane</v>
          </cell>
        </row>
        <row r="135">
          <cell r="A135" t="str">
            <v>62262</v>
          </cell>
          <cell r="B135" t="str">
            <v>Cuinchy</v>
          </cell>
          <cell r="C135" t="str">
            <v>200072460</v>
          </cell>
          <cell r="D135" t="str">
            <v>CA de Béthune-Bruay, Artois-Lys Romane</v>
          </cell>
        </row>
        <row r="136">
          <cell r="A136" t="str">
            <v>62269</v>
          </cell>
          <cell r="B136" t="str">
            <v>Diéval</v>
          </cell>
          <cell r="C136" t="str">
            <v>200072460</v>
          </cell>
          <cell r="D136" t="str">
            <v>CA de Béthune-Bruay, Artois-Lys Romane</v>
          </cell>
        </row>
        <row r="137">
          <cell r="A137" t="str">
            <v>62270</v>
          </cell>
          <cell r="B137" t="str">
            <v>Divion</v>
          </cell>
          <cell r="C137" t="str">
            <v>200072460</v>
          </cell>
          <cell r="D137" t="str">
            <v>CA de Béthune-Bruay, Artois-Lys Romane</v>
          </cell>
        </row>
        <row r="138">
          <cell r="A138" t="str">
            <v>62276</v>
          </cell>
          <cell r="B138" t="str">
            <v>Douvrin</v>
          </cell>
          <cell r="C138" t="str">
            <v>200072460</v>
          </cell>
          <cell r="D138" t="str">
            <v>CA de Béthune-Bruay, Artois-Lys Romane</v>
          </cell>
        </row>
        <row r="139">
          <cell r="A139" t="str">
            <v>62278</v>
          </cell>
          <cell r="B139" t="str">
            <v>Drouvin-le-Marais</v>
          </cell>
          <cell r="C139" t="str">
            <v>200072460</v>
          </cell>
          <cell r="D139" t="str">
            <v>CA de Béthune-Bruay, Artois-Lys Romane</v>
          </cell>
        </row>
        <row r="140">
          <cell r="A140" t="str">
            <v>62286</v>
          </cell>
          <cell r="B140" t="str">
            <v>Ecquedecques</v>
          </cell>
          <cell r="C140" t="str">
            <v>200072460</v>
          </cell>
          <cell r="D140" t="str">
            <v>CA de Béthune-Bruay, Artois-Lys Romane</v>
          </cell>
        </row>
        <row r="141">
          <cell r="A141" t="str">
            <v>62310</v>
          </cell>
          <cell r="B141" t="str">
            <v>Essars</v>
          </cell>
          <cell r="C141" t="str">
            <v>200072460</v>
          </cell>
          <cell r="D141" t="str">
            <v>CA de Béthune-Bruay, Artois-Lys Romane</v>
          </cell>
        </row>
        <row r="142">
          <cell r="A142" t="str">
            <v>62313</v>
          </cell>
          <cell r="B142" t="str">
            <v>Estrée-Blanche</v>
          </cell>
          <cell r="C142" t="str">
            <v>200072460</v>
          </cell>
          <cell r="D142" t="str">
            <v>CA de Béthune-Bruay, Artois-Lys Romane</v>
          </cell>
        </row>
        <row r="143">
          <cell r="A143" t="str">
            <v>62314</v>
          </cell>
          <cell r="B143" t="str">
            <v>Estrée-Cauchy</v>
          </cell>
          <cell r="C143" t="str">
            <v>200072460</v>
          </cell>
          <cell r="D143" t="str">
            <v>CA de Béthune-Bruay, Artois-Lys Romane</v>
          </cell>
        </row>
        <row r="144">
          <cell r="A144" t="str">
            <v>62328</v>
          </cell>
          <cell r="B144" t="str">
            <v>Ferfay</v>
          </cell>
          <cell r="C144" t="str">
            <v>200072460</v>
          </cell>
          <cell r="D144" t="str">
            <v>CA de Béthune-Bruay, Artois-Lys Romane</v>
          </cell>
        </row>
        <row r="145">
          <cell r="A145" t="str">
            <v>62330</v>
          </cell>
          <cell r="B145" t="str">
            <v>Festubert</v>
          </cell>
          <cell r="C145" t="str">
            <v>200072460</v>
          </cell>
          <cell r="D145" t="str">
            <v>CA de Béthune-Bruay, Artois-Lys Romane</v>
          </cell>
        </row>
        <row r="146">
          <cell r="A146" t="str">
            <v>62349</v>
          </cell>
          <cell r="B146" t="str">
            <v>Fouquereuil</v>
          </cell>
          <cell r="C146" t="str">
            <v>200072460</v>
          </cell>
          <cell r="D146" t="str">
            <v>CA de Béthune-Bruay, Artois-Lys Romane</v>
          </cell>
        </row>
        <row r="147">
          <cell r="A147" t="str">
            <v>62350</v>
          </cell>
          <cell r="B147" t="str">
            <v>Fouquières-lès-Béthune</v>
          </cell>
          <cell r="C147" t="str">
            <v>200072460</v>
          </cell>
          <cell r="D147" t="str">
            <v>CA de Béthune-Bruay, Artois-Lys Romane</v>
          </cell>
        </row>
        <row r="148">
          <cell r="A148" t="str">
            <v>62356</v>
          </cell>
          <cell r="B148" t="str">
            <v>Fresnicourt-le-Dolmen</v>
          </cell>
          <cell r="C148" t="str">
            <v>200072460</v>
          </cell>
          <cell r="D148" t="str">
            <v>CA de Béthune-Bruay, Artois-Lys Romane</v>
          </cell>
        </row>
        <row r="149">
          <cell r="A149" t="str">
            <v>62366</v>
          </cell>
          <cell r="B149" t="str">
            <v>Gauchin-Légal</v>
          </cell>
          <cell r="C149" t="str">
            <v>200072460</v>
          </cell>
          <cell r="D149" t="str">
            <v>CA de Béthune-Bruay, Artois-Lys Romane</v>
          </cell>
        </row>
        <row r="150">
          <cell r="A150" t="str">
            <v>62373</v>
          </cell>
          <cell r="B150" t="str">
            <v>Givenchy-lès-la-Bassée</v>
          </cell>
          <cell r="C150" t="str">
            <v>200072460</v>
          </cell>
          <cell r="D150" t="str">
            <v>CA de Béthune-Bruay, Artois-Lys Romane</v>
          </cell>
        </row>
        <row r="151">
          <cell r="A151" t="str">
            <v>62376</v>
          </cell>
          <cell r="B151" t="str">
            <v>Gonnehem</v>
          </cell>
          <cell r="C151" t="str">
            <v>200072460</v>
          </cell>
          <cell r="D151" t="str">
            <v>CA de Béthune-Bruay, Artois-Lys Romane</v>
          </cell>
        </row>
        <row r="152">
          <cell r="A152" t="str">
            <v>62377</v>
          </cell>
          <cell r="B152" t="str">
            <v>Gosnay</v>
          </cell>
          <cell r="C152" t="str">
            <v>200072460</v>
          </cell>
          <cell r="D152" t="str">
            <v>CA de Béthune-Bruay, Artois-Lys Romane</v>
          </cell>
        </row>
        <row r="153">
          <cell r="A153" t="str">
            <v>62391</v>
          </cell>
          <cell r="B153" t="str">
            <v>Guarbecque</v>
          </cell>
          <cell r="C153" t="str">
            <v>200072460</v>
          </cell>
          <cell r="D153" t="str">
            <v>CA de Béthune-Bruay, Artois-Lys Romane</v>
          </cell>
        </row>
        <row r="154">
          <cell r="A154" t="str">
            <v>62400</v>
          </cell>
          <cell r="B154" t="str">
            <v>Haillicourt</v>
          </cell>
          <cell r="C154" t="str">
            <v>200072460</v>
          </cell>
          <cell r="D154" t="str">
            <v>CA de Béthune-Bruay, Artois-Lys Romane</v>
          </cell>
        </row>
        <row r="155">
          <cell r="A155" t="str">
            <v>62401</v>
          </cell>
          <cell r="B155" t="str">
            <v>Haisnes</v>
          </cell>
          <cell r="C155" t="str">
            <v>200072460</v>
          </cell>
          <cell r="D155" t="str">
            <v>CA de Béthune-Bruay, Artois-Lys Romane</v>
          </cell>
        </row>
        <row r="156">
          <cell r="A156" t="str">
            <v>62407</v>
          </cell>
          <cell r="B156" t="str">
            <v>Ham-en-Artois</v>
          </cell>
          <cell r="C156" t="str">
            <v>200072460</v>
          </cell>
          <cell r="D156" t="str">
            <v>CA de Béthune-Bruay, Artois-Lys Romane</v>
          </cell>
        </row>
        <row r="157">
          <cell r="A157" t="str">
            <v>62441</v>
          </cell>
          <cell r="B157" t="str">
            <v>Hermin</v>
          </cell>
          <cell r="C157" t="str">
            <v>200072460</v>
          </cell>
          <cell r="D157" t="str">
            <v>CA de Béthune-Bruay, Artois-Lys Romane</v>
          </cell>
        </row>
        <row r="158">
          <cell r="A158" t="str">
            <v>62443</v>
          </cell>
          <cell r="B158" t="str">
            <v>Hersin-Coupigny</v>
          </cell>
          <cell r="C158" t="str">
            <v>200072460</v>
          </cell>
          <cell r="D158" t="str">
            <v>CA de Béthune-Bruay, Artois-Lys Romane</v>
          </cell>
        </row>
        <row r="159">
          <cell r="A159" t="str">
            <v>62445</v>
          </cell>
          <cell r="B159" t="str">
            <v>Hesdigneul-lès-Béthune</v>
          </cell>
          <cell r="C159" t="str">
            <v>200072460</v>
          </cell>
          <cell r="D159" t="str">
            <v>CA de Béthune-Bruay, Artois-Lys Romane</v>
          </cell>
        </row>
        <row r="160">
          <cell r="A160" t="str">
            <v>62454</v>
          </cell>
          <cell r="B160" t="str">
            <v>Hinges</v>
          </cell>
          <cell r="C160" t="str">
            <v>200072460</v>
          </cell>
          <cell r="D160" t="str">
            <v>CA de Béthune-Bruay, Artois-Lys Romane</v>
          </cell>
        </row>
        <row r="161">
          <cell r="A161" t="str">
            <v>62456</v>
          </cell>
          <cell r="B161" t="str">
            <v>Houchin</v>
          </cell>
          <cell r="C161" t="str">
            <v>200072460</v>
          </cell>
          <cell r="D161" t="str">
            <v>CA de Béthune-Bruay, Artois-Lys Romane</v>
          </cell>
        </row>
        <row r="162">
          <cell r="A162" t="str">
            <v>62457</v>
          </cell>
          <cell r="B162" t="str">
            <v>Houdain</v>
          </cell>
          <cell r="C162" t="str">
            <v>200072460</v>
          </cell>
          <cell r="D162" t="str">
            <v>CA de Béthune-Bruay, Artois-Lys Romane</v>
          </cell>
        </row>
        <row r="163">
          <cell r="A163" t="str">
            <v>62473</v>
          </cell>
          <cell r="B163" t="str">
            <v>Isbergues</v>
          </cell>
          <cell r="C163" t="str">
            <v>200072460</v>
          </cell>
          <cell r="D163" t="str">
            <v>CA de Béthune-Bruay, Artois-Lys Romane</v>
          </cell>
        </row>
        <row r="164">
          <cell r="A164" t="str">
            <v>62479</v>
          </cell>
          <cell r="B164" t="str">
            <v>Labeuvrière</v>
          </cell>
          <cell r="C164" t="str">
            <v>200072460</v>
          </cell>
          <cell r="D164" t="str">
            <v>CA de Béthune-Bruay, Artois-Lys Romane</v>
          </cell>
        </row>
        <row r="165">
          <cell r="A165" t="str">
            <v>62480</v>
          </cell>
          <cell r="B165" t="str">
            <v>Labourse</v>
          </cell>
          <cell r="C165" t="str">
            <v>200072460</v>
          </cell>
          <cell r="D165" t="str">
            <v>CA de Béthune-Bruay, Artois-Lys Romane</v>
          </cell>
        </row>
        <row r="166">
          <cell r="A166" t="str">
            <v>62486</v>
          </cell>
          <cell r="B166" t="str">
            <v>Lambres</v>
          </cell>
          <cell r="C166" t="str">
            <v>200072460</v>
          </cell>
          <cell r="D166" t="str">
            <v>CA de Béthune-Bruay, Artois-Lys Romane</v>
          </cell>
        </row>
        <row r="167">
          <cell r="A167" t="str">
            <v>62489</v>
          </cell>
          <cell r="B167" t="str">
            <v>Lapugnoy</v>
          </cell>
          <cell r="C167" t="str">
            <v>200072460</v>
          </cell>
          <cell r="D167" t="str">
            <v>CA de Béthune-Bruay, Artois-Lys Romane</v>
          </cell>
        </row>
        <row r="168">
          <cell r="A168" t="str">
            <v>62500</v>
          </cell>
          <cell r="B168" t="str">
            <v>Lespesses</v>
          </cell>
          <cell r="C168" t="str">
            <v>200072460</v>
          </cell>
          <cell r="D168" t="str">
            <v>CA de Béthune-Bruay, Artois-Lys Romane</v>
          </cell>
        </row>
        <row r="169">
          <cell r="A169" t="str">
            <v>62508</v>
          </cell>
          <cell r="B169" t="str">
            <v>Lières</v>
          </cell>
          <cell r="C169" t="str">
            <v>200072460</v>
          </cell>
          <cell r="D169" t="str">
            <v>CA de Béthune-Bruay, Artois-Lys Romane</v>
          </cell>
        </row>
        <row r="170">
          <cell r="A170" t="str">
            <v>62509</v>
          </cell>
          <cell r="B170" t="str">
            <v>Liettres</v>
          </cell>
          <cell r="C170" t="str">
            <v>200072460</v>
          </cell>
          <cell r="D170" t="str">
            <v>CA de Béthune-Bruay, Artois-Lys Romane</v>
          </cell>
        </row>
        <row r="171">
          <cell r="A171" t="str">
            <v>62512</v>
          </cell>
          <cell r="B171" t="str">
            <v>Ligny-lès-Aire</v>
          </cell>
          <cell r="C171" t="str">
            <v>200072460</v>
          </cell>
          <cell r="D171" t="str">
            <v>CA de Béthune-Bruay, Artois-Lys Romane</v>
          </cell>
        </row>
        <row r="172">
          <cell r="A172" t="str">
            <v>62516</v>
          </cell>
          <cell r="B172" t="str">
            <v>Lillers</v>
          </cell>
          <cell r="C172" t="str">
            <v>200072460</v>
          </cell>
          <cell r="D172" t="str">
            <v>CA de Béthune-Bruay, Artois-Lys Romane</v>
          </cell>
        </row>
        <row r="173">
          <cell r="A173" t="str">
            <v>62517</v>
          </cell>
          <cell r="B173" t="str">
            <v>Linghem</v>
          </cell>
          <cell r="C173" t="str">
            <v>200072460</v>
          </cell>
          <cell r="D173" t="str">
            <v>CA de Béthune-Bruay, Artois-Lys Romane</v>
          </cell>
        </row>
        <row r="174">
          <cell r="A174" t="str">
            <v>62520</v>
          </cell>
          <cell r="B174" t="str">
            <v>Locon</v>
          </cell>
          <cell r="C174" t="str">
            <v>200072460</v>
          </cell>
          <cell r="D174" t="str">
            <v>CA de Béthune-Bruay, Artois-Lys Romane</v>
          </cell>
        </row>
        <row r="175">
          <cell r="A175" t="str">
            <v>62529</v>
          </cell>
          <cell r="B175" t="str">
            <v>Lorgies</v>
          </cell>
          <cell r="C175" t="str">
            <v>200072460</v>
          </cell>
          <cell r="D175" t="str">
            <v>CA de Béthune-Bruay, Artois-Lys Romane</v>
          </cell>
        </row>
        <row r="176">
          <cell r="A176" t="str">
            <v>62532</v>
          </cell>
          <cell r="B176" t="str">
            <v>Lozinghem</v>
          </cell>
          <cell r="C176" t="str">
            <v>200072460</v>
          </cell>
          <cell r="D176" t="str">
            <v>CA de Béthune-Bruay, Artois-Lys Romane</v>
          </cell>
        </row>
        <row r="177">
          <cell r="A177" t="str">
            <v>62540</v>
          </cell>
          <cell r="B177" t="str">
            <v>Maisnil-lès-Ruitz</v>
          </cell>
          <cell r="C177" t="str">
            <v>200072460</v>
          </cell>
          <cell r="D177" t="str">
            <v>CA de Béthune-Bruay, Artois-Lys Romane</v>
          </cell>
        </row>
        <row r="178">
          <cell r="A178" t="str">
            <v>62555</v>
          </cell>
          <cell r="B178" t="str">
            <v>Marles-les-Mines</v>
          </cell>
          <cell r="C178" t="str">
            <v>200072460</v>
          </cell>
          <cell r="D178" t="str">
            <v>CA de Béthune-Bruay, Artois-Lys Romane</v>
          </cell>
        </row>
        <row r="179">
          <cell r="A179" t="str">
            <v>62564</v>
          </cell>
          <cell r="B179" t="str">
            <v>Mazinghem</v>
          </cell>
          <cell r="C179" t="str">
            <v>200072460</v>
          </cell>
          <cell r="D179" t="str">
            <v>CA de Béthune-Bruay, Artois-Lys Romane</v>
          </cell>
        </row>
        <row r="180">
          <cell r="A180" t="str">
            <v>62584</v>
          </cell>
          <cell r="B180" t="str">
            <v>Mont-Bernanchon</v>
          </cell>
          <cell r="C180" t="str">
            <v>200072460</v>
          </cell>
          <cell r="D180" t="str">
            <v>CA de Béthune-Bruay, Artois-Lys Romane</v>
          </cell>
        </row>
        <row r="181">
          <cell r="A181" t="str">
            <v>62606</v>
          </cell>
          <cell r="B181" t="str">
            <v>Neuve-Chapelle</v>
          </cell>
          <cell r="C181" t="str">
            <v>200072460</v>
          </cell>
          <cell r="D181" t="str">
            <v>CA de Béthune-Bruay, Artois-Lys Romane</v>
          </cell>
        </row>
        <row r="182">
          <cell r="A182" t="str">
            <v>62617</v>
          </cell>
          <cell r="B182" t="str">
            <v>Nœux-les-Mines</v>
          </cell>
          <cell r="C182" t="str">
            <v>200072460</v>
          </cell>
          <cell r="D182" t="str">
            <v>CA de Béthune-Bruay, Artois-Lys Romane</v>
          </cell>
        </row>
        <row r="183">
          <cell r="A183" t="str">
            <v>62620</v>
          </cell>
          <cell r="B183" t="str">
            <v>Norrent-Fontes</v>
          </cell>
          <cell r="C183" t="str">
            <v>200072460</v>
          </cell>
          <cell r="D183" t="str">
            <v>CA de Béthune-Bruay, Artois-Lys Romane</v>
          </cell>
        </row>
        <row r="184">
          <cell r="A184" t="str">
            <v>62626</v>
          </cell>
          <cell r="B184" t="str">
            <v>Noyelles-lès-Vermelles</v>
          </cell>
          <cell r="C184" t="str">
            <v>200072460</v>
          </cell>
          <cell r="D184" t="str">
            <v>CA de Béthune-Bruay, Artois-Lys Romane</v>
          </cell>
        </row>
        <row r="185">
          <cell r="A185" t="str">
            <v>62632</v>
          </cell>
          <cell r="B185" t="str">
            <v>Oblinghem</v>
          </cell>
          <cell r="C185" t="str">
            <v>200072460</v>
          </cell>
          <cell r="D185" t="str">
            <v>CA de Béthune-Bruay, Artois-Lys Romane</v>
          </cell>
        </row>
        <row r="186">
          <cell r="A186" t="str">
            <v>62642</v>
          </cell>
          <cell r="B186" t="str">
            <v>Ourton</v>
          </cell>
          <cell r="C186" t="str">
            <v>200072460</v>
          </cell>
          <cell r="D186" t="str">
            <v>CA de Béthune-Bruay, Artois-Lys Romane</v>
          </cell>
        </row>
        <row r="187">
          <cell r="A187" t="str">
            <v>62676</v>
          </cell>
          <cell r="B187" t="str">
            <v>Quernes</v>
          </cell>
          <cell r="C187" t="str">
            <v>200072460</v>
          </cell>
          <cell r="D187" t="str">
            <v>CA de Béthune-Bruay, Artois-Lys Romane</v>
          </cell>
        </row>
        <row r="188">
          <cell r="A188" t="str">
            <v>62693</v>
          </cell>
          <cell r="B188" t="str">
            <v>Rebreuve-Ranchicourt</v>
          </cell>
          <cell r="C188" t="str">
            <v>200072460</v>
          </cell>
          <cell r="D188" t="str">
            <v>CA de Béthune-Bruay, Artois-Lys Romane</v>
          </cell>
        </row>
        <row r="189">
          <cell r="A189" t="str">
            <v>62701</v>
          </cell>
          <cell r="B189" t="str">
            <v>Rely</v>
          </cell>
          <cell r="C189" t="str">
            <v>200072460</v>
          </cell>
          <cell r="D189" t="str">
            <v>CA de Béthune-Bruay, Artois-Lys Romane</v>
          </cell>
        </row>
        <row r="190">
          <cell r="A190" t="str">
            <v>62706</v>
          </cell>
          <cell r="B190" t="str">
            <v>Richebourg</v>
          </cell>
          <cell r="C190" t="str">
            <v>200072460</v>
          </cell>
          <cell r="D190" t="str">
            <v>CA de Béthune-Bruay, Artois-Lys Romane</v>
          </cell>
        </row>
        <row r="191">
          <cell r="A191" t="str">
            <v>62713</v>
          </cell>
          <cell r="B191" t="str">
            <v>Robecq</v>
          </cell>
          <cell r="C191" t="str">
            <v>200072460</v>
          </cell>
          <cell r="D191" t="str">
            <v>CA de Béthune-Bruay, Artois-Lys Romane</v>
          </cell>
        </row>
        <row r="192">
          <cell r="A192" t="str">
            <v>62720</v>
          </cell>
          <cell r="B192" t="str">
            <v>Rombly</v>
          </cell>
          <cell r="C192" t="str">
            <v>200072460</v>
          </cell>
          <cell r="D192" t="str">
            <v>CA de Béthune-Bruay, Artois-Lys Romane</v>
          </cell>
        </row>
        <row r="193">
          <cell r="A193" t="str">
            <v>62727</v>
          </cell>
          <cell r="B193" t="str">
            <v>Ruitz</v>
          </cell>
          <cell r="C193" t="str">
            <v>200072460</v>
          </cell>
          <cell r="D193" t="str">
            <v>CA de Béthune-Bruay, Artois-Lys Romane</v>
          </cell>
        </row>
        <row r="194">
          <cell r="A194" t="str">
            <v>62735</v>
          </cell>
          <cell r="B194" t="str">
            <v>Sailly-Labourse</v>
          </cell>
          <cell r="C194" t="str">
            <v>200072460</v>
          </cell>
          <cell r="D194" t="str">
            <v>CA de Béthune-Bruay, Artois-Lys Romane</v>
          </cell>
        </row>
        <row r="195">
          <cell r="A195" t="str">
            <v>62747</v>
          </cell>
          <cell r="B195" t="str">
            <v>Saint-Floris</v>
          </cell>
          <cell r="C195" t="str">
            <v>200072460</v>
          </cell>
          <cell r="D195" t="str">
            <v>CA de Béthune-Bruay, Artois-Lys Romane</v>
          </cell>
        </row>
        <row r="196">
          <cell r="A196" t="str">
            <v>62750</v>
          </cell>
          <cell r="B196" t="str">
            <v>Saint-Hilaire-Cottes</v>
          </cell>
          <cell r="C196" t="str">
            <v>200072460</v>
          </cell>
          <cell r="D196" t="str">
            <v>CA de Béthune-Bruay, Artois-Lys Romane</v>
          </cell>
        </row>
        <row r="197">
          <cell r="A197" t="str">
            <v>62770</v>
          </cell>
          <cell r="B197" t="str">
            <v>Saint-Venant</v>
          </cell>
          <cell r="C197" t="str">
            <v>200072460</v>
          </cell>
          <cell r="D197" t="str">
            <v>CA de Béthune-Bruay, Artois-Lys Romane</v>
          </cell>
        </row>
        <row r="198">
          <cell r="A198" t="str">
            <v>62836</v>
          </cell>
          <cell r="B198" t="str">
            <v>Vaudricourt</v>
          </cell>
          <cell r="C198" t="str">
            <v>200072460</v>
          </cell>
          <cell r="D198" t="str">
            <v>CA de Béthune-Bruay, Artois-Lys Romane</v>
          </cell>
        </row>
        <row r="199">
          <cell r="A199" t="str">
            <v>62841</v>
          </cell>
          <cell r="B199" t="str">
            <v>Vendin-lès-Béthune</v>
          </cell>
          <cell r="C199" t="str">
            <v>200072460</v>
          </cell>
          <cell r="D199" t="str">
            <v>CA de Béthune-Bruay, Artois-Lys Romane</v>
          </cell>
        </row>
        <row r="200">
          <cell r="A200" t="str">
            <v>62846</v>
          </cell>
          <cell r="B200" t="str">
            <v>Vermelles</v>
          </cell>
          <cell r="C200" t="str">
            <v>200072460</v>
          </cell>
          <cell r="D200" t="str">
            <v>CA de Béthune-Bruay, Artois-Lys Romane</v>
          </cell>
        </row>
        <row r="201">
          <cell r="A201" t="str">
            <v>62847</v>
          </cell>
          <cell r="B201" t="str">
            <v>Verquigneul</v>
          </cell>
          <cell r="C201" t="str">
            <v>200072460</v>
          </cell>
          <cell r="D201" t="str">
            <v>CA de Béthune-Bruay, Artois-Lys Romane</v>
          </cell>
        </row>
        <row r="202">
          <cell r="A202" t="str">
            <v>62848</v>
          </cell>
          <cell r="B202" t="str">
            <v>Verquin</v>
          </cell>
          <cell r="C202" t="str">
            <v>200072460</v>
          </cell>
          <cell r="D202" t="str">
            <v>CA de Béthune-Bruay, Artois-Lys Romane</v>
          </cell>
        </row>
        <row r="203">
          <cell r="A203" t="str">
            <v>62851</v>
          </cell>
          <cell r="B203" t="str">
            <v>Vieille-Chapelle</v>
          </cell>
          <cell r="C203" t="str">
            <v>200072460</v>
          </cell>
          <cell r="D203" t="str">
            <v>CA de Béthune-Bruay, Artois-Lys Romane</v>
          </cell>
        </row>
        <row r="204">
          <cell r="A204" t="str">
            <v>62863</v>
          </cell>
          <cell r="B204" t="str">
            <v>Violaines</v>
          </cell>
          <cell r="C204" t="str">
            <v>200072460</v>
          </cell>
          <cell r="D204" t="str">
            <v>CA de Béthune-Bruay, Artois-Lys Romane</v>
          </cell>
        </row>
        <row r="205">
          <cell r="A205" t="str">
            <v>62885</v>
          </cell>
          <cell r="B205" t="str">
            <v>Westrehem</v>
          </cell>
          <cell r="C205" t="str">
            <v>200072460</v>
          </cell>
          <cell r="D205" t="str">
            <v>CA de Béthune-Bruay, Artois-Lys Romane</v>
          </cell>
        </row>
        <row r="206">
          <cell r="A206" t="str">
            <v>62900</v>
          </cell>
          <cell r="B206" t="str">
            <v>Witternesse</v>
          </cell>
          <cell r="C206" t="str">
            <v>200072460</v>
          </cell>
          <cell r="D206" t="str">
            <v>CA de Béthune-Bruay, Artois-Lys Romane</v>
          </cell>
        </row>
        <row r="207">
          <cell r="A207" t="str">
            <v>59001</v>
          </cell>
          <cell r="B207" t="str">
            <v>Abancourt</v>
          </cell>
          <cell r="C207" t="str">
            <v>200068500</v>
          </cell>
          <cell r="D207" t="str">
            <v>CA de Cambrai</v>
          </cell>
        </row>
        <row r="208">
          <cell r="A208" t="str">
            <v>59010</v>
          </cell>
          <cell r="B208" t="str">
            <v>Anneux</v>
          </cell>
          <cell r="C208" t="str">
            <v>200068500</v>
          </cell>
          <cell r="D208" t="str">
            <v>CA de Cambrai</v>
          </cell>
        </row>
        <row r="209">
          <cell r="A209" t="str">
            <v>59023</v>
          </cell>
          <cell r="B209" t="str">
            <v>Aubencheul-au-Bac</v>
          </cell>
          <cell r="C209" t="str">
            <v>200068500</v>
          </cell>
          <cell r="D209" t="str">
            <v>CA de Cambrai</v>
          </cell>
        </row>
        <row r="210">
          <cell r="A210" t="str">
            <v>59039</v>
          </cell>
          <cell r="B210" t="str">
            <v>Awoingt</v>
          </cell>
          <cell r="C210" t="str">
            <v>200068500</v>
          </cell>
          <cell r="D210" t="str">
            <v>CA de Cambrai</v>
          </cell>
        </row>
        <row r="211">
          <cell r="A211" t="str">
            <v>59047</v>
          </cell>
          <cell r="B211" t="str">
            <v>Banteux</v>
          </cell>
          <cell r="C211" t="str">
            <v>200068500</v>
          </cell>
          <cell r="D211" t="str">
            <v>CA de Cambrai</v>
          </cell>
        </row>
        <row r="212">
          <cell r="A212" t="str">
            <v>59048</v>
          </cell>
          <cell r="B212" t="str">
            <v>Bantigny</v>
          </cell>
          <cell r="C212" t="str">
            <v>200068500</v>
          </cell>
          <cell r="D212" t="str">
            <v>CA de Cambrai</v>
          </cell>
        </row>
        <row r="213">
          <cell r="A213" t="str">
            <v>59049</v>
          </cell>
          <cell r="B213" t="str">
            <v>Bantouzelle</v>
          </cell>
          <cell r="C213" t="str">
            <v>200068500</v>
          </cell>
          <cell r="D213" t="str">
            <v>CA de Cambrai</v>
          </cell>
        </row>
        <row r="214">
          <cell r="A214" t="str">
            <v>59085</v>
          </cell>
          <cell r="B214" t="str">
            <v>Blécourt</v>
          </cell>
          <cell r="C214" t="str">
            <v>200068500</v>
          </cell>
          <cell r="D214" t="str">
            <v>CA de Cambrai</v>
          </cell>
        </row>
        <row r="215">
          <cell r="A215" t="str">
            <v>59097</v>
          </cell>
          <cell r="B215" t="str">
            <v>Boursies</v>
          </cell>
          <cell r="C215" t="str">
            <v>200068500</v>
          </cell>
          <cell r="D215" t="str">
            <v>CA de Cambrai</v>
          </cell>
        </row>
        <row r="216">
          <cell r="A216" t="str">
            <v>59121</v>
          </cell>
          <cell r="B216" t="str">
            <v>Cagnoncles</v>
          </cell>
          <cell r="C216" t="str">
            <v>200068500</v>
          </cell>
          <cell r="D216" t="str">
            <v>CA de Cambrai</v>
          </cell>
        </row>
        <row r="217">
          <cell r="A217" t="str">
            <v>59122</v>
          </cell>
          <cell r="B217" t="str">
            <v>Cambrai</v>
          </cell>
          <cell r="C217" t="str">
            <v>200068500</v>
          </cell>
          <cell r="D217" t="str">
            <v>CA de Cambrai</v>
          </cell>
        </row>
        <row r="218">
          <cell r="A218" t="str">
            <v>59125</v>
          </cell>
          <cell r="B218" t="str">
            <v>Cantaing-sur-Escaut</v>
          </cell>
          <cell r="C218" t="str">
            <v>200068500</v>
          </cell>
          <cell r="D218" t="str">
            <v>CA de Cambrai</v>
          </cell>
        </row>
        <row r="219">
          <cell r="A219" t="str">
            <v>59141</v>
          </cell>
          <cell r="B219" t="str">
            <v>Cauroir</v>
          </cell>
          <cell r="C219" t="str">
            <v>200068500</v>
          </cell>
          <cell r="D219" t="str">
            <v>CA de Cambrai</v>
          </cell>
        </row>
        <row r="220">
          <cell r="A220" t="str">
            <v>59161</v>
          </cell>
          <cell r="B220" t="str">
            <v>Crèvecœur-sur-l'Escaut</v>
          </cell>
          <cell r="C220" t="str">
            <v>200068500</v>
          </cell>
          <cell r="D220" t="str">
            <v>CA de Cambrai</v>
          </cell>
        </row>
        <row r="221">
          <cell r="A221" t="str">
            <v>59167</v>
          </cell>
          <cell r="B221" t="str">
            <v>Cuvillers</v>
          </cell>
          <cell r="C221" t="str">
            <v>200068500</v>
          </cell>
          <cell r="D221" t="str">
            <v>CA de Cambrai</v>
          </cell>
        </row>
        <row r="222">
          <cell r="A222" t="str">
            <v>59176</v>
          </cell>
          <cell r="B222" t="str">
            <v>Doignies</v>
          </cell>
          <cell r="C222" t="str">
            <v>200068500</v>
          </cell>
          <cell r="D222" t="str">
            <v>CA de Cambrai</v>
          </cell>
        </row>
        <row r="223">
          <cell r="A223" t="str">
            <v>59206</v>
          </cell>
          <cell r="B223" t="str">
            <v>Escaudœuvres</v>
          </cell>
          <cell r="C223" t="str">
            <v>200068500</v>
          </cell>
          <cell r="D223" t="str">
            <v>CA de Cambrai</v>
          </cell>
        </row>
        <row r="224">
          <cell r="A224" t="str">
            <v>59209</v>
          </cell>
          <cell r="B224" t="str">
            <v>Esnes</v>
          </cell>
          <cell r="C224" t="str">
            <v>200068500</v>
          </cell>
          <cell r="D224" t="str">
            <v>CA de Cambrai</v>
          </cell>
        </row>
        <row r="225">
          <cell r="A225" t="str">
            <v>59216</v>
          </cell>
          <cell r="B225" t="str">
            <v>Eswars</v>
          </cell>
          <cell r="C225" t="str">
            <v>200068500</v>
          </cell>
          <cell r="D225" t="str">
            <v>CA de Cambrai</v>
          </cell>
        </row>
        <row r="226">
          <cell r="A226" t="str">
            <v>59219</v>
          </cell>
          <cell r="B226" t="str">
            <v>Estrun</v>
          </cell>
          <cell r="C226" t="str">
            <v>200068500</v>
          </cell>
          <cell r="D226" t="str">
            <v>CA de Cambrai</v>
          </cell>
        </row>
        <row r="227">
          <cell r="A227" t="str">
            <v>59236</v>
          </cell>
          <cell r="B227" t="str">
            <v>Flesquières</v>
          </cell>
          <cell r="C227" t="str">
            <v>200068500</v>
          </cell>
          <cell r="D227" t="str">
            <v>CA de Cambrai</v>
          </cell>
        </row>
        <row r="228">
          <cell r="A228" t="str">
            <v>59244</v>
          </cell>
          <cell r="B228" t="str">
            <v>Fontaine-Notre-Dame</v>
          </cell>
          <cell r="C228" t="str">
            <v>200068500</v>
          </cell>
          <cell r="D228" t="str">
            <v>CA de Cambrai</v>
          </cell>
        </row>
        <row r="229">
          <cell r="A229" t="str">
            <v>59255</v>
          </cell>
          <cell r="B229" t="str">
            <v>Fressies</v>
          </cell>
          <cell r="C229" t="str">
            <v>200068500</v>
          </cell>
          <cell r="D229" t="str">
            <v>CA de Cambrai</v>
          </cell>
        </row>
        <row r="230">
          <cell r="A230" t="str">
            <v>59267</v>
          </cell>
          <cell r="B230" t="str">
            <v>Gonnelieu</v>
          </cell>
          <cell r="C230" t="str">
            <v>200068500</v>
          </cell>
          <cell r="D230" t="str">
            <v>CA de Cambrai</v>
          </cell>
        </row>
        <row r="231">
          <cell r="A231" t="str">
            <v>59269</v>
          </cell>
          <cell r="B231" t="str">
            <v>Gouzeaucourt</v>
          </cell>
          <cell r="C231" t="str">
            <v>200068500</v>
          </cell>
          <cell r="D231" t="str">
            <v>CA de Cambrai</v>
          </cell>
        </row>
        <row r="232">
          <cell r="A232" t="str">
            <v>59294</v>
          </cell>
          <cell r="B232" t="str">
            <v>Haynecourt</v>
          </cell>
          <cell r="C232" t="str">
            <v>200068500</v>
          </cell>
          <cell r="D232" t="str">
            <v>CA de Cambrai</v>
          </cell>
        </row>
        <row r="233">
          <cell r="A233" t="str">
            <v>59300</v>
          </cell>
          <cell r="B233" t="str">
            <v>Hem-Lenglet</v>
          </cell>
          <cell r="C233" t="str">
            <v>200068500</v>
          </cell>
          <cell r="D233" t="str">
            <v>CA de Cambrai</v>
          </cell>
        </row>
        <row r="234">
          <cell r="A234" t="str">
            <v>59312</v>
          </cell>
          <cell r="B234" t="str">
            <v>Honnecourt-sur-Escaut</v>
          </cell>
          <cell r="C234" t="str">
            <v>200068500</v>
          </cell>
          <cell r="D234" t="str">
            <v>CA de Cambrai</v>
          </cell>
        </row>
        <row r="235">
          <cell r="A235" t="str">
            <v>59322</v>
          </cell>
          <cell r="B235" t="str">
            <v>Iwuy</v>
          </cell>
          <cell r="C235" t="str">
            <v>200068500</v>
          </cell>
          <cell r="D235" t="str">
            <v>CA de Cambrai</v>
          </cell>
        </row>
        <row r="236">
          <cell r="A236" t="str">
            <v>59341</v>
          </cell>
          <cell r="B236" t="str">
            <v>Lesdain</v>
          </cell>
          <cell r="C236" t="str">
            <v>200068500</v>
          </cell>
          <cell r="D236" t="str">
            <v>CA de Cambrai</v>
          </cell>
        </row>
        <row r="237">
          <cell r="A237" t="str">
            <v>59377</v>
          </cell>
          <cell r="B237" t="str">
            <v>Marcoing</v>
          </cell>
          <cell r="C237" t="str">
            <v>200068500</v>
          </cell>
          <cell r="D237" t="str">
            <v>CA de Cambrai</v>
          </cell>
        </row>
        <row r="238">
          <cell r="A238" t="str">
            <v>59389</v>
          </cell>
          <cell r="B238" t="str">
            <v>Masnières</v>
          </cell>
          <cell r="C238" t="str">
            <v>200068500</v>
          </cell>
          <cell r="D238" t="str">
            <v>CA de Cambrai</v>
          </cell>
        </row>
        <row r="239">
          <cell r="A239" t="str">
            <v>59405</v>
          </cell>
          <cell r="B239" t="str">
            <v>Mœuvres</v>
          </cell>
          <cell r="C239" t="str">
            <v>200068500</v>
          </cell>
          <cell r="D239" t="str">
            <v>CA de Cambrai</v>
          </cell>
        </row>
        <row r="240">
          <cell r="A240" t="str">
            <v>59422</v>
          </cell>
          <cell r="B240" t="str">
            <v>Naves</v>
          </cell>
          <cell r="C240" t="str">
            <v>200068500</v>
          </cell>
          <cell r="D240" t="str">
            <v>CA de Cambrai</v>
          </cell>
        </row>
        <row r="241">
          <cell r="A241" t="str">
            <v>59428</v>
          </cell>
          <cell r="B241" t="str">
            <v>Neuville-Saint-Rémy</v>
          </cell>
          <cell r="C241" t="str">
            <v>200068500</v>
          </cell>
          <cell r="D241" t="str">
            <v>CA de Cambrai</v>
          </cell>
        </row>
        <row r="242">
          <cell r="A242" t="str">
            <v>59432</v>
          </cell>
          <cell r="B242" t="str">
            <v>Niergnies</v>
          </cell>
          <cell r="C242" t="str">
            <v>200068500</v>
          </cell>
          <cell r="D242" t="str">
            <v>CA de Cambrai</v>
          </cell>
        </row>
        <row r="243">
          <cell r="A243" t="str">
            <v>59438</v>
          </cell>
          <cell r="B243" t="str">
            <v>Noyelles-sur-Escaut</v>
          </cell>
          <cell r="C243" t="str">
            <v>200068500</v>
          </cell>
          <cell r="D243" t="str">
            <v>CA de Cambrai</v>
          </cell>
        </row>
        <row r="244">
          <cell r="A244" t="str">
            <v>59455</v>
          </cell>
          <cell r="B244" t="str">
            <v>Paillencourt</v>
          </cell>
          <cell r="C244" t="str">
            <v>200068500</v>
          </cell>
          <cell r="D244" t="str">
            <v>CA de Cambrai</v>
          </cell>
        </row>
        <row r="245">
          <cell r="A245" t="str">
            <v>59476</v>
          </cell>
          <cell r="B245" t="str">
            <v>Proville</v>
          </cell>
          <cell r="C245" t="str">
            <v>200068500</v>
          </cell>
          <cell r="D245" t="str">
            <v>CA de Cambrai</v>
          </cell>
        </row>
        <row r="246">
          <cell r="A246" t="str">
            <v>59488</v>
          </cell>
          <cell r="B246" t="str">
            <v>Raillencourt-Sainte-Olle</v>
          </cell>
          <cell r="C246" t="str">
            <v>200068500</v>
          </cell>
          <cell r="D246" t="str">
            <v>CA de Cambrai</v>
          </cell>
        </row>
        <row r="247">
          <cell r="A247" t="str">
            <v>59492</v>
          </cell>
          <cell r="B247" t="str">
            <v>Ramillies</v>
          </cell>
          <cell r="C247" t="str">
            <v>200068500</v>
          </cell>
          <cell r="D247" t="str">
            <v>CA de Cambrai</v>
          </cell>
        </row>
        <row r="248">
          <cell r="A248" t="str">
            <v>59500</v>
          </cell>
          <cell r="B248" t="str">
            <v>Ribécourt-la-Tour</v>
          </cell>
          <cell r="C248" t="str">
            <v>200068500</v>
          </cell>
          <cell r="D248" t="str">
            <v>CA de Cambrai</v>
          </cell>
        </row>
        <row r="249">
          <cell r="A249" t="str">
            <v>59502</v>
          </cell>
          <cell r="B249" t="str">
            <v>Rieux-en-Cambrésis</v>
          </cell>
          <cell r="C249" t="str">
            <v>200068500</v>
          </cell>
          <cell r="D249" t="str">
            <v>CA de Cambrai</v>
          </cell>
        </row>
        <row r="250">
          <cell r="A250" t="str">
            <v>59517</v>
          </cell>
          <cell r="B250" t="str">
            <v>Les Rues-des-Vignes</v>
          </cell>
          <cell r="C250" t="str">
            <v>200068500</v>
          </cell>
          <cell r="D250" t="str">
            <v>CA de Cambrai</v>
          </cell>
        </row>
        <row r="251">
          <cell r="A251" t="str">
            <v>59520</v>
          </cell>
          <cell r="B251" t="str">
            <v>Rumilly-en-Cambrésis</v>
          </cell>
          <cell r="C251" t="str">
            <v>200068500</v>
          </cell>
          <cell r="D251" t="str">
            <v>CA de Cambrai</v>
          </cell>
        </row>
        <row r="252">
          <cell r="A252" t="str">
            <v>59521</v>
          </cell>
          <cell r="B252" t="str">
            <v>Sailly-lez-Cambrai</v>
          </cell>
          <cell r="C252" t="str">
            <v>200068500</v>
          </cell>
          <cell r="D252" t="str">
            <v>CA de Cambrai</v>
          </cell>
        </row>
        <row r="253">
          <cell r="A253" t="str">
            <v>59552</v>
          </cell>
          <cell r="B253" t="str">
            <v>Sancourt</v>
          </cell>
          <cell r="C253" t="str">
            <v>200068500</v>
          </cell>
          <cell r="D253" t="str">
            <v>CA de Cambrai</v>
          </cell>
        </row>
        <row r="254">
          <cell r="A254" t="str">
            <v>59567</v>
          </cell>
          <cell r="B254" t="str">
            <v>Séranvillers-Forenville</v>
          </cell>
          <cell r="C254" t="str">
            <v>200068500</v>
          </cell>
          <cell r="D254" t="str">
            <v>CA de Cambrai</v>
          </cell>
        </row>
        <row r="255">
          <cell r="A255" t="str">
            <v>59593</v>
          </cell>
          <cell r="B255" t="str">
            <v>Thun-l'Évêque</v>
          </cell>
          <cell r="C255" t="str">
            <v>200068500</v>
          </cell>
          <cell r="D255" t="str">
            <v>CA de Cambrai</v>
          </cell>
        </row>
        <row r="256">
          <cell r="A256" t="str">
            <v>59595</v>
          </cell>
          <cell r="B256" t="str">
            <v>Thun-Saint-Martin</v>
          </cell>
          <cell r="C256" t="str">
            <v>200068500</v>
          </cell>
          <cell r="D256" t="str">
            <v>CA de Cambrai</v>
          </cell>
        </row>
        <row r="257">
          <cell r="A257" t="str">
            <v>59597</v>
          </cell>
          <cell r="B257" t="str">
            <v>Tilloy-lez-Cambrai</v>
          </cell>
          <cell r="C257" t="str">
            <v>200068500</v>
          </cell>
          <cell r="D257" t="str">
            <v>CA de Cambrai</v>
          </cell>
        </row>
        <row r="258">
          <cell r="A258" t="str">
            <v>59622</v>
          </cell>
          <cell r="B258" t="str">
            <v>Villers-en-Cauchies</v>
          </cell>
          <cell r="C258" t="str">
            <v>200068500</v>
          </cell>
          <cell r="D258" t="str">
            <v>CA de Cambrai</v>
          </cell>
        </row>
        <row r="259">
          <cell r="A259" t="str">
            <v>59623</v>
          </cell>
          <cell r="B259" t="str">
            <v>Villers-Guislain</v>
          </cell>
          <cell r="C259" t="str">
            <v>200068500</v>
          </cell>
          <cell r="D259" t="str">
            <v>CA de Cambrai</v>
          </cell>
        </row>
        <row r="260">
          <cell r="A260" t="str">
            <v>59625</v>
          </cell>
          <cell r="B260" t="str">
            <v>Villers-Plouich</v>
          </cell>
          <cell r="C260" t="str">
            <v>200068500</v>
          </cell>
          <cell r="D260" t="str">
            <v>CA de Cambrai</v>
          </cell>
        </row>
        <row r="261">
          <cell r="A261" t="str">
            <v>59635</v>
          </cell>
          <cell r="B261" t="str">
            <v>Wambaix</v>
          </cell>
          <cell r="C261" t="str">
            <v>200068500</v>
          </cell>
          <cell r="D261" t="str">
            <v>CA de Cambrai</v>
          </cell>
        </row>
        <row r="262">
          <cell r="A262" t="str">
            <v>80001</v>
          </cell>
          <cell r="B262" t="str">
            <v>Abbeville</v>
          </cell>
          <cell r="C262" t="str">
            <v>200070993</v>
          </cell>
          <cell r="D262" t="str">
            <v>CA de la Baie de Somme</v>
          </cell>
        </row>
        <row r="263">
          <cell r="A263" t="str">
            <v>80029</v>
          </cell>
          <cell r="B263" t="str">
            <v>Arrest</v>
          </cell>
          <cell r="C263" t="str">
            <v>200070993</v>
          </cell>
          <cell r="D263" t="str">
            <v>CA de la Baie de Somme</v>
          </cell>
        </row>
        <row r="264">
          <cell r="A264" t="str">
            <v>80051</v>
          </cell>
          <cell r="B264" t="str">
            <v>Bailleul</v>
          </cell>
          <cell r="C264" t="str">
            <v>200070993</v>
          </cell>
          <cell r="D264" t="str">
            <v>CA de la Baie de Somme</v>
          </cell>
        </row>
        <row r="265">
          <cell r="A265" t="str">
            <v>80078</v>
          </cell>
          <cell r="B265" t="str">
            <v>Bellancourt</v>
          </cell>
          <cell r="C265" t="str">
            <v>200070993</v>
          </cell>
          <cell r="D265" t="str">
            <v>CA de la Baie de Somme</v>
          </cell>
        </row>
        <row r="266">
          <cell r="A266" t="str">
            <v>80099</v>
          </cell>
          <cell r="B266" t="str">
            <v>Bettencourt-Rivière</v>
          </cell>
          <cell r="C266" t="str">
            <v>200070993</v>
          </cell>
          <cell r="D266" t="str">
            <v>CA de la Baie de Somme</v>
          </cell>
        </row>
        <row r="267">
          <cell r="A267" t="str">
            <v>80110</v>
          </cell>
          <cell r="B267" t="str">
            <v>Boismont</v>
          </cell>
          <cell r="C267" t="str">
            <v>200070993</v>
          </cell>
          <cell r="D267" t="str">
            <v>CA de la Baie de Somme</v>
          </cell>
        </row>
        <row r="268">
          <cell r="A268" t="str">
            <v>80135</v>
          </cell>
          <cell r="B268" t="str">
            <v>Bray-lès-Mareuil</v>
          </cell>
          <cell r="C268" t="str">
            <v>200070993</v>
          </cell>
          <cell r="D268" t="str">
            <v>CA de la Baie de Somme</v>
          </cell>
        </row>
        <row r="269">
          <cell r="A269" t="str">
            <v>80146</v>
          </cell>
          <cell r="B269" t="str">
            <v>Brutelles</v>
          </cell>
          <cell r="C269" t="str">
            <v>200070993</v>
          </cell>
          <cell r="D269" t="str">
            <v>CA de la Baie de Somme</v>
          </cell>
        </row>
        <row r="270">
          <cell r="A270" t="str">
            <v>80163</v>
          </cell>
          <cell r="B270" t="str">
            <v>Cambron</v>
          </cell>
          <cell r="C270" t="str">
            <v>200070993</v>
          </cell>
          <cell r="D270" t="str">
            <v>CA de la Baie de Somme</v>
          </cell>
        </row>
        <row r="271">
          <cell r="A271" t="str">
            <v>80171</v>
          </cell>
          <cell r="B271" t="str">
            <v>Caours</v>
          </cell>
          <cell r="C271" t="str">
            <v>200070993</v>
          </cell>
          <cell r="D271" t="str">
            <v>CA de la Baie de Somme</v>
          </cell>
        </row>
        <row r="272">
          <cell r="A272" t="str">
            <v>80182</v>
          </cell>
          <cell r="B272" t="str">
            <v>Cayeux-sur-Mer</v>
          </cell>
          <cell r="C272" t="str">
            <v>200070993</v>
          </cell>
          <cell r="D272" t="str">
            <v>CA de la Baie de Somme</v>
          </cell>
        </row>
        <row r="273">
          <cell r="A273" t="str">
            <v>80196</v>
          </cell>
          <cell r="B273" t="str">
            <v>Citerne</v>
          </cell>
          <cell r="C273" t="str">
            <v>200070993</v>
          </cell>
          <cell r="D273" t="str">
            <v>CA de la Baie de Somme</v>
          </cell>
        </row>
        <row r="274">
          <cell r="A274" t="str">
            <v>80205</v>
          </cell>
          <cell r="B274" t="str">
            <v>Condé-Folie</v>
          </cell>
          <cell r="C274" t="str">
            <v>200070993</v>
          </cell>
          <cell r="D274" t="str">
            <v>CA de la Baie de Somme</v>
          </cell>
        </row>
        <row r="275">
          <cell r="A275" t="str">
            <v>80251</v>
          </cell>
          <cell r="B275" t="str">
            <v>Doudelainville</v>
          </cell>
          <cell r="C275" t="str">
            <v>200070993</v>
          </cell>
          <cell r="D275" t="str">
            <v>CA de la Baie de Somme</v>
          </cell>
        </row>
        <row r="276">
          <cell r="A276" t="str">
            <v>80260</v>
          </cell>
          <cell r="B276" t="str">
            <v>Drucat</v>
          </cell>
          <cell r="C276" t="str">
            <v>200070993</v>
          </cell>
          <cell r="D276" t="str">
            <v>CA de la Baie de Somme</v>
          </cell>
        </row>
        <row r="277">
          <cell r="A277" t="str">
            <v>80262</v>
          </cell>
          <cell r="B277" t="str">
            <v>Eaucourt-sur-Somme</v>
          </cell>
          <cell r="C277" t="str">
            <v>200070993</v>
          </cell>
          <cell r="D277" t="str">
            <v>CA de la Baie de Somme</v>
          </cell>
        </row>
        <row r="278">
          <cell r="A278" t="str">
            <v>80268</v>
          </cell>
          <cell r="B278" t="str">
            <v>Épagne-Épagnette</v>
          </cell>
          <cell r="C278" t="str">
            <v>200070993</v>
          </cell>
          <cell r="D278" t="str">
            <v>CA de la Baie de Somme</v>
          </cell>
        </row>
        <row r="279">
          <cell r="A279" t="str">
            <v>80282</v>
          </cell>
          <cell r="B279" t="str">
            <v>Érondelle</v>
          </cell>
          <cell r="C279" t="str">
            <v>200070993</v>
          </cell>
          <cell r="D279" t="str">
            <v>CA de la Baie de Somme</v>
          </cell>
        </row>
        <row r="280">
          <cell r="A280" t="str">
            <v>80287</v>
          </cell>
          <cell r="B280" t="str">
            <v>Estrébœuf</v>
          </cell>
          <cell r="C280" t="str">
            <v>200070993</v>
          </cell>
          <cell r="D280" t="str">
            <v>CA de la Baie de Somme</v>
          </cell>
        </row>
        <row r="281">
          <cell r="A281" t="str">
            <v>80328</v>
          </cell>
          <cell r="B281" t="str">
            <v>Fontaine-sur-Somme</v>
          </cell>
          <cell r="C281" t="str">
            <v>200070993</v>
          </cell>
          <cell r="D281" t="str">
            <v>CA de la Baie de Somme</v>
          </cell>
        </row>
        <row r="282">
          <cell r="A282" t="str">
            <v>80345</v>
          </cell>
          <cell r="B282" t="str">
            <v>Franleu</v>
          </cell>
          <cell r="C282" t="str">
            <v>200070993</v>
          </cell>
          <cell r="D282" t="str">
            <v>CA de la Baie de Somme</v>
          </cell>
        </row>
        <row r="283">
          <cell r="A283" t="str">
            <v>80372</v>
          </cell>
          <cell r="B283" t="str">
            <v>Frucourt</v>
          </cell>
          <cell r="C283" t="str">
            <v>200070993</v>
          </cell>
          <cell r="D283" t="str">
            <v>CA de la Baie de Somme</v>
          </cell>
        </row>
        <row r="284">
          <cell r="A284" t="str">
            <v>80385</v>
          </cell>
          <cell r="B284" t="str">
            <v>Grand-Laviers</v>
          </cell>
          <cell r="C284" t="str">
            <v>200070993</v>
          </cell>
          <cell r="D284" t="str">
            <v>CA de la Baie de Somme</v>
          </cell>
        </row>
        <row r="285">
          <cell r="A285" t="str">
            <v>80406</v>
          </cell>
          <cell r="B285" t="str">
            <v>Hallencourt</v>
          </cell>
          <cell r="C285" t="str">
            <v>200070993</v>
          </cell>
          <cell r="D285" t="str">
            <v>CA de la Baie de Somme</v>
          </cell>
        </row>
        <row r="286">
          <cell r="A286" t="str">
            <v>80446</v>
          </cell>
          <cell r="B286" t="str">
            <v>Huppy</v>
          </cell>
          <cell r="C286" t="str">
            <v>200070993</v>
          </cell>
          <cell r="D286" t="str">
            <v>CA de la Baie de Somme</v>
          </cell>
        </row>
        <row r="287">
          <cell r="A287" t="str">
            <v>80464</v>
          </cell>
          <cell r="B287" t="str">
            <v>Lanchères</v>
          </cell>
          <cell r="C287" t="str">
            <v>200070993</v>
          </cell>
          <cell r="D287" t="str">
            <v>CA de la Baie de Somme</v>
          </cell>
        </row>
        <row r="288">
          <cell r="A288" t="str">
            <v>80476</v>
          </cell>
          <cell r="B288" t="str">
            <v>Liercourt</v>
          </cell>
          <cell r="C288" t="str">
            <v>200070993</v>
          </cell>
          <cell r="D288" t="str">
            <v>CA de la Baie de Somme</v>
          </cell>
        </row>
        <row r="289">
          <cell r="A289" t="str">
            <v>80482</v>
          </cell>
          <cell r="B289" t="str">
            <v>Limeux</v>
          </cell>
          <cell r="C289" t="str">
            <v>200070993</v>
          </cell>
          <cell r="D289" t="str">
            <v>CA de la Baie de Somme</v>
          </cell>
        </row>
        <row r="290">
          <cell r="A290" t="str">
            <v>80488</v>
          </cell>
          <cell r="B290" t="str">
            <v>Longpré-les-Corps-Saints</v>
          </cell>
          <cell r="C290" t="str">
            <v>200070993</v>
          </cell>
          <cell r="D290" t="str">
            <v>CA de la Baie de Somme</v>
          </cell>
        </row>
        <row r="291">
          <cell r="A291" t="str">
            <v>80512</v>
          </cell>
          <cell r="B291" t="str">
            <v>Mareuil-Caubert</v>
          </cell>
          <cell r="C291" t="str">
            <v>200070993</v>
          </cell>
          <cell r="D291" t="str">
            <v>CA de la Baie de Somme</v>
          </cell>
        </row>
        <row r="292">
          <cell r="A292" t="str">
            <v>80529</v>
          </cell>
          <cell r="B292" t="str">
            <v>Mérélessart</v>
          </cell>
          <cell r="C292" t="str">
            <v>200070993</v>
          </cell>
          <cell r="D292" t="str">
            <v>CA de la Baie de Somme</v>
          </cell>
        </row>
        <row r="293">
          <cell r="A293" t="str">
            <v>80556</v>
          </cell>
          <cell r="B293" t="str">
            <v>Mons-Boubert</v>
          </cell>
          <cell r="C293" t="str">
            <v>200070993</v>
          </cell>
          <cell r="D293" t="str">
            <v>CA de la Baie de Somme</v>
          </cell>
        </row>
        <row r="294">
          <cell r="A294" t="str">
            <v>80588</v>
          </cell>
          <cell r="B294" t="str">
            <v>Neufmoulin</v>
          </cell>
          <cell r="C294" t="str">
            <v>200070993</v>
          </cell>
          <cell r="D294" t="str">
            <v>CA de la Baie de Somme</v>
          </cell>
        </row>
        <row r="295">
          <cell r="A295" t="str">
            <v>80618</v>
          </cell>
          <cell r="B295" t="str">
            <v>Pendé</v>
          </cell>
          <cell r="C295" t="str">
            <v>200070993</v>
          </cell>
          <cell r="D295" t="str">
            <v>CA de la Baie de Somme</v>
          </cell>
        </row>
        <row r="296">
          <cell r="A296" t="str">
            <v>80691</v>
          </cell>
          <cell r="B296" t="str">
            <v>Saigneville</v>
          </cell>
          <cell r="C296" t="str">
            <v>200070993</v>
          </cell>
          <cell r="D296" t="str">
            <v>CA de la Baie de Somme</v>
          </cell>
        </row>
        <row r="297">
          <cell r="A297" t="str">
            <v>80700</v>
          </cell>
          <cell r="B297" t="str">
            <v>Saint-Blimont</v>
          </cell>
          <cell r="C297" t="str">
            <v>200070993</v>
          </cell>
          <cell r="D297" t="str">
            <v>CA de la Baie de Somme</v>
          </cell>
        </row>
        <row r="298">
          <cell r="A298" t="str">
            <v>80721</v>
          </cell>
          <cell r="B298" t="str">
            <v>Saint-Valery-sur-Somme</v>
          </cell>
          <cell r="C298" t="str">
            <v>200070993</v>
          </cell>
          <cell r="D298" t="str">
            <v>CA de la Baie de Somme</v>
          </cell>
        </row>
        <row r="299">
          <cell r="A299" t="str">
            <v>80736</v>
          </cell>
          <cell r="B299" t="str">
            <v>Sorel-en-Vimeu</v>
          </cell>
          <cell r="C299" t="str">
            <v>200070993</v>
          </cell>
          <cell r="D299" t="str">
            <v>CA de la Baie de Somme</v>
          </cell>
        </row>
        <row r="300">
          <cell r="A300" t="str">
            <v>80779</v>
          </cell>
          <cell r="B300" t="str">
            <v>Vauchelles-les-Quesnoy</v>
          </cell>
          <cell r="C300" t="str">
            <v>200070993</v>
          </cell>
          <cell r="D300" t="str">
            <v>CA de la Baie de Somme</v>
          </cell>
        </row>
        <row r="301">
          <cell r="A301" t="str">
            <v>80780</v>
          </cell>
          <cell r="B301" t="str">
            <v>Vaudricourt</v>
          </cell>
          <cell r="C301" t="str">
            <v>200070993</v>
          </cell>
          <cell r="D301" t="str">
            <v>CA de la Baie de Somme</v>
          </cell>
        </row>
        <row r="302">
          <cell r="A302" t="str">
            <v>80783</v>
          </cell>
          <cell r="B302" t="str">
            <v>Vaux-Marquenneville</v>
          </cell>
          <cell r="C302" t="str">
            <v>200070993</v>
          </cell>
          <cell r="D302" t="str">
            <v>CA de la Baie de Somme</v>
          </cell>
        </row>
        <row r="303">
          <cell r="A303" t="str">
            <v>80825</v>
          </cell>
          <cell r="B303" t="str">
            <v>Wiry-au-Mont</v>
          </cell>
          <cell r="C303" t="str">
            <v>200070993</v>
          </cell>
          <cell r="D303" t="str">
            <v>CA de la Baie de Somme</v>
          </cell>
        </row>
        <row r="304">
          <cell r="A304" t="str">
            <v>80836</v>
          </cell>
          <cell r="B304" t="str">
            <v>Yonval</v>
          </cell>
          <cell r="C304" t="str">
            <v>200070993</v>
          </cell>
          <cell r="D304" t="str">
            <v>CA de la Baie de Somme</v>
          </cell>
        </row>
        <row r="305">
          <cell r="A305" t="str">
            <v>59002</v>
          </cell>
          <cell r="B305" t="str">
            <v>Abscon</v>
          </cell>
          <cell r="C305" t="str">
            <v>200042190</v>
          </cell>
          <cell r="D305" t="str">
            <v>CA de la Porte du Hainaut</v>
          </cell>
        </row>
        <row r="306">
          <cell r="A306" t="str">
            <v>59038</v>
          </cell>
          <cell r="B306" t="str">
            <v>Avesnes-le-Sec</v>
          </cell>
          <cell r="C306" t="str">
            <v>200042190</v>
          </cell>
          <cell r="D306" t="str">
            <v>CA de la Porte du Hainaut</v>
          </cell>
        </row>
        <row r="307">
          <cell r="A307" t="str">
            <v>59064</v>
          </cell>
          <cell r="B307" t="str">
            <v>Bellaing</v>
          </cell>
          <cell r="C307" t="str">
            <v>200042190</v>
          </cell>
          <cell r="D307" t="str">
            <v>CA de la Porte du Hainaut</v>
          </cell>
        </row>
        <row r="308">
          <cell r="A308" t="str">
            <v>59092</v>
          </cell>
          <cell r="B308" t="str">
            <v>Bouchain</v>
          </cell>
          <cell r="C308" t="str">
            <v>200042190</v>
          </cell>
          <cell r="D308" t="str">
            <v>CA de la Porte du Hainaut</v>
          </cell>
        </row>
        <row r="309">
          <cell r="A309" t="str">
            <v>59100</v>
          </cell>
          <cell r="B309" t="str">
            <v>Bousignies</v>
          </cell>
          <cell r="C309" t="str">
            <v>200042190</v>
          </cell>
          <cell r="D309" t="str">
            <v>CA de la Porte du Hainaut</v>
          </cell>
        </row>
        <row r="310">
          <cell r="A310" t="str">
            <v>59109</v>
          </cell>
          <cell r="B310" t="str">
            <v>Brillon</v>
          </cell>
          <cell r="C310" t="str">
            <v>200042190</v>
          </cell>
          <cell r="D310" t="str">
            <v>CA de la Porte du Hainaut</v>
          </cell>
        </row>
        <row r="311">
          <cell r="A311" t="str">
            <v>59114</v>
          </cell>
          <cell r="B311" t="str">
            <v>Bruille-Saint-Amand</v>
          </cell>
          <cell r="C311" t="str">
            <v>200042190</v>
          </cell>
          <cell r="D311" t="str">
            <v>CA de la Porte du Hainaut</v>
          </cell>
        </row>
        <row r="312">
          <cell r="A312" t="str">
            <v>59144</v>
          </cell>
          <cell r="B312" t="str">
            <v>Château-l'Abbaye</v>
          </cell>
          <cell r="C312" t="str">
            <v>200042190</v>
          </cell>
          <cell r="D312" t="str">
            <v>CA de la Porte du Hainaut</v>
          </cell>
        </row>
        <row r="313">
          <cell r="A313" t="str">
            <v>59172</v>
          </cell>
          <cell r="B313" t="str">
            <v>Denain</v>
          </cell>
          <cell r="C313" t="str">
            <v>200042190</v>
          </cell>
          <cell r="D313" t="str">
            <v>CA de la Porte du Hainaut</v>
          </cell>
        </row>
        <row r="314">
          <cell r="A314" t="str">
            <v>59179</v>
          </cell>
          <cell r="B314" t="str">
            <v>Douchy-les-Mines</v>
          </cell>
          <cell r="C314" t="str">
            <v>200042190</v>
          </cell>
          <cell r="D314" t="str">
            <v>CA de la Porte du Hainaut</v>
          </cell>
        </row>
        <row r="315">
          <cell r="A315" t="str">
            <v>59192</v>
          </cell>
          <cell r="B315" t="str">
            <v>Émerchicourt</v>
          </cell>
          <cell r="C315" t="str">
            <v>200042190</v>
          </cell>
          <cell r="D315" t="str">
            <v>CA de la Porte du Hainaut</v>
          </cell>
        </row>
        <row r="316">
          <cell r="A316" t="str">
            <v>59205</v>
          </cell>
          <cell r="B316" t="str">
            <v>Escaudain</v>
          </cell>
          <cell r="C316" t="str">
            <v>200042190</v>
          </cell>
          <cell r="D316" t="str">
            <v>CA de la Porte du Hainaut</v>
          </cell>
        </row>
        <row r="317">
          <cell r="A317" t="str">
            <v>59207</v>
          </cell>
          <cell r="B317" t="str">
            <v>Escautpont</v>
          </cell>
          <cell r="C317" t="str">
            <v>200042190</v>
          </cell>
          <cell r="D317" t="str">
            <v>CA de la Porte du Hainaut</v>
          </cell>
        </row>
        <row r="318">
          <cell r="A318" t="str">
            <v>59238</v>
          </cell>
          <cell r="B318" t="str">
            <v>Flines-lès-Mortagne</v>
          </cell>
          <cell r="C318" t="str">
            <v>200042190</v>
          </cell>
          <cell r="D318" t="str">
            <v>CA de la Porte du Hainaut</v>
          </cell>
        </row>
        <row r="319">
          <cell r="A319" t="str">
            <v>59284</v>
          </cell>
          <cell r="B319" t="str">
            <v>Hasnon</v>
          </cell>
          <cell r="C319" t="str">
            <v>200042190</v>
          </cell>
          <cell r="D319" t="str">
            <v>CA de la Porte du Hainaut</v>
          </cell>
        </row>
        <row r="320">
          <cell r="A320" t="str">
            <v>59285</v>
          </cell>
          <cell r="B320" t="str">
            <v>Haspres</v>
          </cell>
          <cell r="C320" t="str">
            <v>200042190</v>
          </cell>
          <cell r="D320" t="str">
            <v>CA de la Porte du Hainaut</v>
          </cell>
        </row>
        <row r="321">
          <cell r="A321" t="str">
            <v>59288</v>
          </cell>
          <cell r="B321" t="str">
            <v>Haulchin</v>
          </cell>
          <cell r="C321" t="str">
            <v>200042190</v>
          </cell>
          <cell r="D321" t="str">
            <v>CA de la Porte du Hainaut</v>
          </cell>
        </row>
        <row r="322">
          <cell r="A322" t="str">
            <v>59292</v>
          </cell>
          <cell r="B322" t="str">
            <v>Haveluy</v>
          </cell>
          <cell r="C322" t="str">
            <v>200042190</v>
          </cell>
          <cell r="D322" t="str">
            <v>CA de la Porte du Hainaut</v>
          </cell>
        </row>
        <row r="323">
          <cell r="A323" t="str">
            <v>59297</v>
          </cell>
          <cell r="B323" t="str">
            <v>Hélesmes</v>
          </cell>
          <cell r="C323" t="str">
            <v>200042190</v>
          </cell>
          <cell r="D323" t="str">
            <v>CA de la Porte du Hainaut</v>
          </cell>
        </row>
        <row r="324">
          <cell r="A324" t="str">
            <v>59302</v>
          </cell>
          <cell r="B324" t="str">
            <v>Hérin</v>
          </cell>
          <cell r="C324" t="str">
            <v>200042190</v>
          </cell>
          <cell r="D324" t="str">
            <v>CA de la Porte du Hainaut</v>
          </cell>
        </row>
        <row r="325">
          <cell r="A325" t="str">
            <v>59313</v>
          </cell>
          <cell r="B325" t="str">
            <v>Hordain</v>
          </cell>
          <cell r="C325" t="str">
            <v>200042190</v>
          </cell>
          <cell r="D325" t="str">
            <v>CA de la Porte du Hainaut</v>
          </cell>
        </row>
        <row r="326">
          <cell r="A326" t="str">
            <v>59335</v>
          </cell>
          <cell r="B326" t="str">
            <v>Lecelles</v>
          </cell>
          <cell r="C326" t="str">
            <v>200042190</v>
          </cell>
          <cell r="D326" t="str">
            <v>CA de la Porte du Hainaut</v>
          </cell>
        </row>
        <row r="327">
          <cell r="A327" t="str">
            <v>59348</v>
          </cell>
          <cell r="B327" t="str">
            <v>Lieu-Saint-Amand</v>
          </cell>
          <cell r="C327" t="str">
            <v>200042190</v>
          </cell>
          <cell r="D327" t="str">
            <v>CA de la Porte du Hainaut</v>
          </cell>
        </row>
        <row r="328">
          <cell r="A328" t="str">
            <v>59361</v>
          </cell>
          <cell r="B328" t="str">
            <v>Lourches</v>
          </cell>
          <cell r="C328" t="str">
            <v>200042190</v>
          </cell>
          <cell r="D328" t="str">
            <v>CA de la Porte du Hainaut</v>
          </cell>
        </row>
        <row r="329">
          <cell r="A329" t="str">
            <v>59387</v>
          </cell>
          <cell r="B329" t="str">
            <v>Marquette-en-Ostrevant</v>
          </cell>
          <cell r="C329" t="str">
            <v>200042190</v>
          </cell>
          <cell r="D329" t="str">
            <v>CA de la Porte du Hainaut</v>
          </cell>
        </row>
        <row r="330">
          <cell r="A330" t="str">
            <v>59391</v>
          </cell>
          <cell r="B330" t="str">
            <v>Mastaing</v>
          </cell>
          <cell r="C330" t="str">
            <v>200042190</v>
          </cell>
          <cell r="D330" t="str">
            <v>CA de la Porte du Hainaut</v>
          </cell>
        </row>
        <row r="331">
          <cell r="A331" t="str">
            <v>59393</v>
          </cell>
          <cell r="B331" t="str">
            <v>Maulde</v>
          </cell>
          <cell r="C331" t="str">
            <v>200042190</v>
          </cell>
          <cell r="D331" t="str">
            <v>CA de la Porte du Hainaut</v>
          </cell>
        </row>
        <row r="332">
          <cell r="A332" t="str">
            <v>59403</v>
          </cell>
          <cell r="B332" t="str">
            <v>Millonfosse</v>
          </cell>
          <cell r="C332" t="str">
            <v>200042190</v>
          </cell>
          <cell r="D332" t="str">
            <v>CA de la Porte du Hainaut</v>
          </cell>
        </row>
        <row r="333">
          <cell r="A333" t="str">
            <v>59418</v>
          </cell>
          <cell r="B333" t="str">
            <v>Mortagne-du-Nord</v>
          </cell>
          <cell r="C333" t="str">
            <v>200042190</v>
          </cell>
          <cell r="D333" t="str">
            <v>CA de la Porte du Hainaut</v>
          </cell>
        </row>
        <row r="334">
          <cell r="A334" t="str">
            <v>59429</v>
          </cell>
          <cell r="B334" t="str">
            <v>Neuville-sur-Escaut</v>
          </cell>
          <cell r="C334" t="str">
            <v>200042190</v>
          </cell>
          <cell r="D334" t="str">
            <v>CA de la Porte du Hainaut</v>
          </cell>
        </row>
        <row r="335">
          <cell r="A335" t="str">
            <v>59434</v>
          </cell>
          <cell r="B335" t="str">
            <v>Nivelle</v>
          </cell>
          <cell r="C335" t="str">
            <v>200042190</v>
          </cell>
          <cell r="D335" t="str">
            <v>CA de la Porte du Hainaut</v>
          </cell>
        </row>
        <row r="336">
          <cell r="A336" t="str">
            <v>59440</v>
          </cell>
          <cell r="B336" t="str">
            <v>Noyelles-sur-Selle</v>
          </cell>
          <cell r="C336" t="str">
            <v>200042190</v>
          </cell>
          <cell r="D336" t="str">
            <v>CA de la Porte du Hainaut</v>
          </cell>
        </row>
        <row r="337">
          <cell r="A337" t="str">
            <v>59446</v>
          </cell>
          <cell r="B337" t="str">
            <v>Oisy</v>
          </cell>
          <cell r="C337" t="str">
            <v>200042190</v>
          </cell>
          <cell r="D337" t="str">
            <v>CA de la Porte du Hainaut</v>
          </cell>
        </row>
        <row r="338">
          <cell r="A338" t="str">
            <v>59491</v>
          </cell>
          <cell r="B338" t="str">
            <v>Raismes</v>
          </cell>
          <cell r="C338" t="str">
            <v>200042190</v>
          </cell>
          <cell r="D338" t="str">
            <v>CA de la Porte du Hainaut</v>
          </cell>
        </row>
        <row r="339">
          <cell r="A339" t="str">
            <v>59504</v>
          </cell>
          <cell r="B339" t="str">
            <v>Rœulx</v>
          </cell>
          <cell r="C339" t="str">
            <v>200042190</v>
          </cell>
          <cell r="D339" t="str">
            <v>CA de la Porte du Hainaut</v>
          </cell>
        </row>
        <row r="340">
          <cell r="A340" t="str">
            <v>59511</v>
          </cell>
          <cell r="B340" t="str">
            <v>Rosult</v>
          </cell>
          <cell r="C340" t="str">
            <v>200042190</v>
          </cell>
          <cell r="D340" t="str">
            <v>CA de la Porte du Hainaut</v>
          </cell>
        </row>
        <row r="341">
          <cell r="A341" t="str">
            <v>59519</v>
          </cell>
          <cell r="B341" t="str">
            <v>Rumegies</v>
          </cell>
          <cell r="C341" t="str">
            <v>200042190</v>
          </cell>
          <cell r="D341" t="str">
            <v>CA de la Porte du Hainaut</v>
          </cell>
        </row>
        <row r="342">
          <cell r="A342" t="str">
            <v>59526</v>
          </cell>
          <cell r="B342" t="str">
            <v>Saint-Amand-les-Eaux</v>
          </cell>
          <cell r="C342" t="str">
            <v>200042190</v>
          </cell>
          <cell r="D342" t="str">
            <v>CA de la Porte du Hainaut</v>
          </cell>
        </row>
        <row r="343">
          <cell r="A343" t="str">
            <v>59554</v>
          </cell>
          <cell r="B343" t="str">
            <v>Sars-et-Rosières</v>
          </cell>
          <cell r="C343" t="str">
            <v>200042190</v>
          </cell>
          <cell r="D343" t="str">
            <v>CA de la Porte du Hainaut</v>
          </cell>
        </row>
        <row r="344">
          <cell r="A344" t="str">
            <v>59564</v>
          </cell>
          <cell r="B344" t="str">
            <v>La Sentinelle</v>
          </cell>
          <cell r="C344" t="str">
            <v>200042190</v>
          </cell>
          <cell r="D344" t="str">
            <v>CA de la Porte du Hainaut</v>
          </cell>
        </row>
        <row r="345">
          <cell r="A345" t="str">
            <v>59589</v>
          </cell>
          <cell r="B345" t="str">
            <v>Thiant</v>
          </cell>
          <cell r="C345" t="str">
            <v>200042190</v>
          </cell>
          <cell r="D345" t="str">
            <v>CA de la Porte du Hainaut</v>
          </cell>
        </row>
        <row r="346">
          <cell r="A346" t="str">
            <v>59594</v>
          </cell>
          <cell r="B346" t="str">
            <v>Thun-Saint-Amand</v>
          </cell>
          <cell r="C346" t="str">
            <v>200042190</v>
          </cell>
          <cell r="D346" t="str">
            <v>CA de la Porte du Hainaut</v>
          </cell>
        </row>
        <row r="347">
          <cell r="A347" t="str">
            <v>59603</v>
          </cell>
          <cell r="B347" t="str">
            <v>Trith-Saint-Léger</v>
          </cell>
          <cell r="C347" t="str">
            <v>200042190</v>
          </cell>
          <cell r="D347" t="str">
            <v>CA de la Porte du Hainaut</v>
          </cell>
        </row>
        <row r="348">
          <cell r="A348" t="str">
            <v>59632</v>
          </cell>
          <cell r="B348" t="str">
            <v>Wallers</v>
          </cell>
          <cell r="C348" t="str">
            <v>200042190</v>
          </cell>
          <cell r="D348" t="str">
            <v>CA de la Porte du Hainaut</v>
          </cell>
        </row>
        <row r="349">
          <cell r="A349" t="str">
            <v>59645</v>
          </cell>
          <cell r="B349" t="str">
            <v>Wasnes-au-Bac</v>
          </cell>
          <cell r="C349" t="str">
            <v>200042190</v>
          </cell>
          <cell r="D349" t="str">
            <v>CA de la Porte du Hainaut</v>
          </cell>
        </row>
        <row r="350">
          <cell r="A350" t="str">
            <v>59651</v>
          </cell>
          <cell r="B350" t="str">
            <v>Wavrechain-sous-Denain</v>
          </cell>
          <cell r="C350" t="str">
            <v>200042190</v>
          </cell>
          <cell r="D350" t="str">
            <v>CA de la Porte du Hainaut</v>
          </cell>
        </row>
        <row r="351">
          <cell r="A351" t="str">
            <v>59652</v>
          </cell>
          <cell r="B351" t="str">
            <v>Wavrechain-sous-Faulx</v>
          </cell>
          <cell r="C351" t="str">
            <v>200042190</v>
          </cell>
          <cell r="D351" t="str">
            <v>CA de la Porte du Hainaut</v>
          </cell>
        </row>
        <row r="352">
          <cell r="A352" t="str">
            <v>02023</v>
          </cell>
          <cell r="B352" t="str">
            <v>Armentières-sur-Ourcq</v>
          </cell>
          <cell r="C352" t="str">
            <v>200072031</v>
          </cell>
          <cell r="D352" t="str">
            <v>CA de la Région de Château-Thierry</v>
          </cell>
        </row>
        <row r="353">
          <cell r="A353" t="str">
            <v>02042</v>
          </cell>
          <cell r="B353" t="str">
            <v>Azy-sur-Marne</v>
          </cell>
          <cell r="C353" t="str">
            <v>200072031</v>
          </cell>
          <cell r="D353" t="str">
            <v>CA de la Région de Château-Thierry</v>
          </cell>
        </row>
        <row r="354">
          <cell r="A354" t="str">
            <v>02051</v>
          </cell>
          <cell r="B354" t="str">
            <v>Barzy-sur-Marne</v>
          </cell>
          <cell r="C354" t="str">
            <v>200072031</v>
          </cell>
          <cell r="D354" t="str">
            <v>CA de la Région de Château-Thierry</v>
          </cell>
        </row>
        <row r="355">
          <cell r="A355" t="str">
            <v>02053</v>
          </cell>
          <cell r="B355" t="str">
            <v>Vallées en Champagne</v>
          </cell>
          <cell r="C355" t="str">
            <v>200072031</v>
          </cell>
          <cell r="D355" t="str">
            <v>CA de la Région de Château-Thierry</v>
          </cell>
        </row>
        <row r="356">
          <cell r="A356" t="str">
            <v>02062</v>
          </cell>
          <cell r="B356" t="str">
            <v>Belleau</v>
          </cell>
          <cell r="C356" t="str">
            <v>200072031</v>
          </cell>
          <cell r="D356" t="str">
            <v>CA de la Région de Château-Thierry</v>
          </cell>
        </row>
        <row r="357">
          <cell r="A357" t="str">
            <v>02083</v>
          </cell>
          <cell r="B357" t="str">
            <v>Beuvardes</v>
          </cell>
          <cell r="C357" t="str">
            <v>200072031</v>
          </cell>
          <cell r="D357" t="str">
            <v>CA de la Région de Château-Thierry</v>
          </cell>
        </row>
        <row r="358">
          <cell r="A358" t="str">
            <v>02085</v>
          </cell>
          <cell r="B358" t="str">
            <v>Bézu-Saint-Germain</v>
          </cell>
          <cell r="C358" t="str">
            <v>200072031</v>
          </cell>
          <cell r="D358" t="str">
            <v>CA de la Région de Château-Thierry</v>
          </cell>
        </row>
        <row r="359">
          <cell r="A359" t="str">
            <v>02094</v>
          </cell>
          <cell r="B359" t="str">
            <v>Blesmes</v>
          </cell>
          <cell r="C359" t="str">
            <v>200072031</v>
          </cell>
          <cell r="D359" t="str">
            <v>CA de la Région de Château-Thierry</v>
          </cell>
        </row>
        <row r="360">
          <cell r="A360" t="str">
            <v>02098</v>
          </cell>
          <cell r="B360" t="str">
            <v>Bonneil</v>
          </cell>
          <cell r="C360" t="str">
            <v>200072031</v>
          </cell>
          <cell r="D360" t="str">
            <v>CA de la Région de Château-Thierry</v>
          </cell>
        </row>
        <row r="361">
          <cell r="A361" t="str">
            <v>02099</v>
          </cell>
          <cell r="B361" t="str">
            <v>Bonnesvalyn</v>
          </cell>
          <cell r="C361" t="str">
            <v>200072031</v>
          </cell>
          <cell r="D361" t="str">
            <v>CA de la Région de Château-Thierry</v>
          </cell>
        </row>
        <row r="362">
          <cell r="A362" t="str">
            <v>02105</v>
          </cell>
          <cell r="B362" t="str">
            <v>Bouresches</v>
          </cell>
          <cell r="C362" t="str">
            <v>200072031</v>
          </cell>
          <cell r="D362" t="str">
            <v>CA de la Région de Château-Thierry</v>
          </cell>
        </row>
        <row r="363">
          <cell r="A363" t="str">
            <v>02114</v>
          </cell>
          <cell r="B363" t="str">
            <v>Brasles</v>
          </cell>
          <cell r="C363" t="str">
            <v>200072031</v>
          </cell>
          <cell r="D363" t="str">
            <v>CA de la Région de Château-Thierry</v>
          </cell>
        </row>
        <row r="364">
          <cell r="A364" t="str">
            <v>02119</v>
          </cell>
          <cell r="B364" t="str">
            <v>Brécy</v>
          </cell>
          <cell r="C364" t="str">
            <v>200072031</v>
          </cell>
          <cell r="D364" t="str">
            <v>CA de la Région de Château-Thierry</v>
          </cell>
        </row>
        <row r="365">
          <cell r="A365" t="str">
            <v>02125</v>
          </cell>
          <cell r="B365" t="str">
            <v>Brumetz</v>
          </cell>
          <cell r="C365" t="str">
            <v>200072031</v>
          </cell>
          <cell r="D365" t="str">
            <v>CA de la Région de Château-Thierry</v>
          </cell>
        </row>
        <row r="366">
          <cell r="A366" t="str">
            <v>02127</v>
          </cell>
          <cell r="B366" t="str">
            <v>Bruyères-sur-Fère</v>
          </cell>
          <cell r="C366" t="str">
            <v>200072031</v>
          </cell>
          <cell r="D366" t="str">
            <v>CA de la Région de Château-Thierry</v>
          </cell>
        </row>
        <row r="367">
          <cell r="A367" t="str">
            <v>02137</v>
          </cell>
          <cell r="B367" t="str">
            <v>Bussiares</v>
          </cell>
          <cell r="C367" t="str">
            <v>200072031</v>
          </cell>
          <cell r="D367" t="str">
            <v>CA de la Région de Château-Thierry</v>
          </cell>
        </row>
        <row r="368">
          <cell r="A368" t="str">
            <v>02146</v>
          </cell>
          <cell r="B368" t="str">
            <v>Celles-lès-Condé</v>
          </cell>
          <cell r="C368" t="str">
            <v>200072031</v>
          </cell>
          <cell r="D368" t="str">
            <v>CA de la Région de Château-Thierry</v>
          </cell>
        </row>
        <row r="369">
          <cell r="A369" t="str">
            <v>02164</v>
          </cell>
          <cell r="B369" t="str">
            <v>Le Charmel</v>
          </cell>
          <cell r="C369" t="str">
            <v>200072031</v>
          </cell>
          <cell r="D369" t="str">
            <v>CA de la Région de Château-Thierry</v>
          </cell>
        </row>
        <row r="370">
          <cell r="A370" t="str">
            <v>02166</v>
          </cell>
          <cell r="B370" t="str">
            <v>Chartèves</v>
          </cell>
          <cell r="C370" t="str">
            <v>200072031</v>
          </cell>
          <cell r="D370" t="str">
            <v>CA de la Région de Château-Thierry</v>
          </cell>
        </row>
        <row r="371">
          <cell r="A371" t="str">
            <v>02168</v>
          </cell>
          <cell r="B371" t="str">
            <v>Château-Thierry</v>
          </cell>
          <cell r="C371" t="str">
            <v>200072031</v>
          </cell>
          <cell r="D371" t="str">
            <v>CA de la Région de Château-Thierry</v>
          </cell>
        </row>
        <row r="372">
          <cell r="A372" t="str">
            <v>02185</v>
          </cell>
          <cell r="B372" t="str">
            <v>Chézy-en-Orxois</v>
          </cell>
          <cell r="C372" t="str">
            <v>200072031</v>
          </cell>
          <cell r="D372" t="str">
            <v>CA de la Région de Château-Thierry</v>
          </cell>
        </row>
        <row r="373">
          <cell r="A373" t="str">
            <v>02187</v>
          </cell>
          <cell r="B373" t="str">
            <v>Chierry</v>
          </cell>
          <cell r="C373" t="str">
            <v>200072031</v>
          </cell>
          <cell r="D373" t="str">
            <v>CA de la Région de Château-Thierry</v>
          </cell>
        </row>
        <row r="374">
          <cell r="A374" t="str">
            <v>02193</v>
          </cell>
          <cell r="B374" t="str">
            <v>Cierges</v>
          </cell>
          <cell r="C374" t="str">
            <v>200072031</v>
          </cell>
          <cell r="D374" t="str">
            <v>CA de la Région de Château-Thierry</v>
          </cell>
        </row>
        <row r="375">
          <cell r="A375" t="str">
            <v>02203</v>
          </cell>
          <cell r="B375" t="str">
            <v>Coincy</v>
          </cell>
          <cell r="C375" t="str">
            <v>200072031</v>
          </cell>
          <cell r="D375" t="str">
            <v>CA de la Région de Château-Thierry</v>
          </cell>
        </row>
        <row r="376">
          <cell r="A376" t="str">
            <v>02209</v>
          </cell>
          <cell r="B376" t="str">
            <v>Condé-en-Brie</v>
          </cell>
          <cell r="C376" t="str">
            <v>200072031</v>
          </cell>
          <cell r="D376" t="str">
            <v>CA de la Région de Château-Thierry</v>
          </cell>
        </row>
        <row r="377">
          <cell r="A377" t="str">
            <v>02213</v>
          </cell>
          <cell r="B377" t="str">
            <v>Connigis</v>
          </cell>
          <cell r="C377" t="str">
            <v>200072031</v>
          </cell>
          <cell r="D377" t="str">
            <v>CA de la Région de Château-Thierry</v>
          </cell>
        </row>
        <row r="378">
          <cell r="A378" t="str">
            <v>02220</v>
          </cell>
          <cell r="B378" t="str">
            <v>Coulonges-Cohan</v>
          </cell>
          <cell r="C378" t="str">
            <v>200072031</v>
          </cell>
          <cell r="D378" t="str">
            <v>CA de la Région de Château-Thierry</v>
          </cell>
        </row>
        <row r="379">
          <cell r="A379" t="str">
            <v>02223</v>
          </cell>
          <cell r="B379" t="str">
            <v>Courboin</v>
          </cell>
          <cell r="C379" t="str">
            <v>200072031</v>
          </cell>
          <cell r="D379" t="str">
            <v>CA de la Région de Château-Thierry</v>
          </cell>
        </row>
        <row r="380">
          <cell r="A380" t="str">
            <v>02225</v>
          </cell>
          <cell r="B380" t="str">
            <v>Courchamps</v>
          </cell>
          <cell r="C380" t="str">
            <v>200072031</v>
          </cell>
          <cell r="D380" t="str">
            <v>CA de la Région de Château-Thierry</v>
          </cell>
        </row>
        <row r="381">
          <cell r="A381" t="str">
            <v>02227</v>
          </cell>
          <cell r="B381" t="str">
            <v>Courmont</v>
          </cell>
          <cell r="C381" t="str">
            <v>200072031</v>
          </cell>
          <cell r="D381" t="str">
            <v>CA de la Région de Château-Thierry</v>
          </cell>
        </row>
        <row r="382">
          <cell r="A382" t="str">
            <v>02228</v>
          </cell>
          <cell r="B382" t="str">
            <v>Courtemont-Varennes</v>
          </cell>
          <cell r="C382" t="str">
            <v>200072031</v>
          </cell>
          <cell r="D382" t="str">
            <v>CA de la Région de Château-Thierry</v>
          </cell>
        </row>
        <row r="383">
          <cell r="A383" t="str">
            <v>02239</v>
          </cell>
          <cell r="B383" t="str">
            <v>Crézancy</v>
          </cell>
          <cell r="C383" t="str">
            <v>200072031</v>
          </cell>
          <cell r="D383" t="str">
            <v>CA de la Région de Château-Thierry</v>
          </cell>
        </row>
        <row r="384">
          <cell r="A384" t="str">
            <v>02241</v>
          </cell>
          <cell r="B384" t="str">
            <v>La Croix-sur-Ourcq</v>
          </cell>
          <cell r="C384" t="str">
            <v>200072031</v>
          </cell>
          <cell r="D384" t="str">
            <v>CA de la Région de Château-Thierry</v>
          </cell>
        </row>
        <row r="385">
          <cell r="A385" t="str">
            <v>02271</v>
          </cell>
          <cell r="B385" t="str">
            <v>Dravegny</v>
          </cell>
          <cell r="C385" t="str">
            <v>200072031</v>
          </cell>
          <cell r="D385" t="str">
            <v>CA de la Région de Château-Thierry</v>
          </cell>
        </row>
        <row r="386">
          <cell r="A386" t="str">
            <v>02279</v>
          </cell>
          <cell r="B386" t="str">
            <v>Épaux-Bézu</v>
          </cell>
          <cell r="C386" t="str">
            <v>200072031</v>
          </cell>
          <cell r="D386" t="str">
            <v>CA de la Région de Château-Thierry</v>
          </cell>
        </row>
        <row r="387">
          <cell r="A387" t="str">
            <v>02280</v>
          </cell>
          <cell r="B387" t="str">
            <v>Épieds</v>
          </cell>
          <cell r="C387" t="str">
            <v>200072031</v>
          </cell>
          <cell r="D387" t="str">
            <v>CA de la Région de Château-Thierry</v>
          </cell>
        </row>
        <row r="388">
          <cell r="A388" t="str">
            <v>02290</v>
          </cell>
          <cell r="B388" t="str">
            <v>Essômes-sur-Marne</v>
          </cell>
          <cell r="C388" t="str">
            <v>200072031</v>
          </cell>
          <cell r="D388" t="str">
            <v>CA de la Région de Château-Thierry</v>
          </cell>
        </row>
        <row r="389">
          <cell r="A389" t="str">
            <v>02292</v>
          </cell>
          <cell r="B389" t="str">
            <v>Étampes-sur-Marne</v>
          </cell>
          <cell r="C389" t="str">
            <v>200072031</v>
          </cell>
          <cell r="D389" t="str">
            <v>CA de la Région de Château-Thierry</v>
          </cell>
        </row>
        <row r="390">
          <cell r="A390" t="str">
            <v>02297</v>
          </cell>
          <cell r="B390" t="str">
            <v>Étrépilly</v>
          </cell>
          <cell r="C390" t="str">
            <v>200072031</v>
          </cell>
          <cell r="D390" t="str">
            <v>CA de la Région de Château-Thierry</v>
          </cell>
        </row>
        <row r="391">
          <cell r="A391" t="str">
            <v>02305</v>
          </cell>
          <cell r="B391" t="str">
            <v>Fère-en-Tardenois</v>
          </cell>
          <cell r="C391" t="str">
            <v>200072031</v>
          </cell>
          <cell r="D391" t="str">
            <v>CA de la Région de Château-Thierry</v>
          </cell>
        </row>
        <row r="392">
          <cell r="A392" t="str">
            <v>02328</v>
          </cell>
          <cell r="B392" t="str">
            <v>Fossoy</v>
          </cell>
          <cell r="C392" t="str">
            <v>200072031</v>
          </cell>
          <cell r="D392" t="str">
            <v>CA de la Région de Château-Thierry</v>
          </cell>
        </row>
        <row r="393">
          <cell r="A393" t="str">
            <v>02332</v>
          </cell>
          <cell r="B393" t="str">
            <v>Fresnes-en-Tardenois</v>
          </cell>
          <cell r="C393" t="str">
            <v>200072031</v>
          </cell>
          <cell r="D393" t="str">
            <v>CA de la Région de Château-Thierry</v>
          </cell>
        </row>
        <row r="394">
          <cell r="A394" t="str">
            <v>02339</v>
          </cell>
          <cell r="B394" t="str">
            <v>Gandelu</v>
          </cell>
          <cell r="C394" t="str">
            <v>200072031</v>
          </cell>
          <cell r="D394" t="str">
            <v>CA de la Région de Château-Thierry</v>
          </cell>
        </row>
        <row r="395">
          <cell r="A395" t="str">
            <v>02347</v>
          </cell>
          <cell r="B395" t="str">
            <v>Gland</v>
          </cell>
          <cell r="C395" t="str">
            <v>200072031</v>
          </cell>
          <cell r="D395" t="str">
            <v>CA de la Région de Château-Thierry</v>
          </cell>
        </row>
        <row r="396">
          <cell r="A396" t="str">
            <v>02351</v>
          </cell>
          <cell r="B396" t="str">
            <v>Goussancourt</v>
          </cell>
          <cell r="C396" t="str">
            <v>200072031</v>
          </cell>
          <cell r="D396" t="str">
            <v>CA de la Région de Château-Thierry</v>
          </cell>
        </row>
        <row r="397">
          <cell r="A397" t="str">
            <v>02356</v>
          </cell>
          <cell r="B397" t="str">
            <v>Grisolles</v>
          </cell>
          <cell r="C397" t="str">
            <v>200072031</v>
          </cell>
          <cell r="D397" t="str">
            <v>CA de la Région de Château-Thierry</v>
          </cell>
        </row>
        <row r="398">
          <cell r="A398" t="str">
            <v>02375</v>
          </cell>
          <cell r="B398" t="str">
            <v>Hautevesnes</v>
          </cell>
          <cell r="C398" t="str">
            <v>200072031</v>
          </cell>
          <cell r="D398" t="str">
            <v>CA de la Région de Château-Thierry</v>
          </cell>
        </row>
        <row r="399">
          <cell r="A399" t="str">
            <v>02389</v>
          </cell>
          <cell r="B399" t="str">
            <v>Jaulgonne</v>
          </cell>
          <cell r="C399" t="str">
            <v>200072031</v>
          </cell>
          <cell r="D399" t="str">
            <v>CA de la Région de Château-Thierry</v>
          </cell>
        </row>
        <row r="400">
          <cell r="A400" t="str">
            <v>02411</v>
          </cell>
          <cell r="B400" t="str">
            <v>Latilly</v>
          </cell>
          <cell r="C400" t="str">
            <v>200072031</v>
          </cell>
          <cell r="D400" t="str">
            <v>CA de la Région de Château-Thierry</v>
          </cell>
        </row>
        <row r="401">
          <cell r="A401" t="str">
            <v>02428</v>
          </cell>
          <cell r="B401" t="str">
            <v>Licy-Clignon</v>
          </cell>
          <cell r="C401" t="str">
            <v>200072031</v>
          </cell>
          <cell r="D401" t="str">
            <v>CA de la Région de Château-Thierry</v>
          </cell>
        </row>
        <row r="402">
          <cell r="A402" t="str">
            <v>02442</v>
          </cell>
          <cell r="B402" t="str">
            <v>Loupeigne</v>
          </cell>
          <cell r="C402" t="str">
            <v>200072031</v>
          </cell>
          <cell r="D402" t="str">
            <v>CA de la Région de Château-Thierry</v>
          </cell>
        </row>
        <row r="403">
          <cell r="A403" t="str">
            <v>02458</v>
          </cell>
          <cell r="B403" t="str">
            <v>Dhuys et Morin-en-Brie</v>
          </cell>
          <cell r="C403" t="str">
            <v>200072031</v>
          </cell>
          <cell r="D403" t="str">
            <v>CA de la Région de Château-Thierry</v>
          </cell>
        </row>
        <row r="404">
          <cell r="A404" t="str">
            <v>02462</v>
          </cell>
          <cell r="B404" t="str">
            <v>Mareuil-en-Dôle</v>
          </cell>
          <cell r="C404" t="str">
            <v>200072031</v>
          </cell>
          <cell r="D404" t="str">
            <v>CA de la Région de Château-Thierry</v>
          </cell>
        </row>
        <row r="405">
          <cell r="A405" t="str">
            <v>02484</v>
          </cell>
          <cell r="B405" t="str">
            <v>Mézy-Moulins</v>
          </cell>
          <cell r="C405" t="str">
            <v>200072031</v>
          </cell>
          <cell r="D405" t="str">
            <v>CA de la Région de Château-Thierry</v>
          </cell>
        </row>
        <row r="406">
          <cell r="A406" t="str">
            <v>02509</v>
          </cell>
          <cell r="B406" t="str">
            <v>Monthiers</v>
          </cell>
          <cell r="C406" t="str">
            <v>200072031</v>
          </cell>
          <cell r="D406" t="str">
            <v>CA de la Région de Château-Thierry</v>
          </cell>
        </row>
        <row r="407">
          <cell r="A407" t="str">
            <v>02510</v>
          </cell>
          <cell r="B407" t="str">
            <v>Monthurel</v>
          </cell>
          <cell r="C407" t="str">
            <v>200072031</v>
          </cell>
          <cell r="D407" t="str">
            <v>CA de la Région de Château-Thierry</v>
          </cell>
        </row>
        <row r="408">
          <cell r="A408" t="str">
            <v>02512</v>
          </cell>
          <cell r="B408" t="str">
            <v>Montigny-l'Allier</v>
          </cell>
          <cell r="C408" t="str">
            <v>200072031</v>
          </cell>
          <cell r="D408" t="str">
            <v>CA de la Région de Château-Thierry</v>
          </cell>
        </row>
        <row r="409">
          <cell r="A409" t="str">
            <v>02515</v>
          </cell>
          <cell r="B409" t="str">
            <v>Montigny-lès-Condé</v>
          </cell>
          <cell r="C409" t="str">
            <v>200072031</v>
          </cell>
          <cell r="D409" t="str">
            <v>CA de la Région de Château-Thierry</v>
          </cell>
        </row>
        <row r="410">
          <cell r="A410" t="str">
            <v>02518</v>
          </cell>
          <cell r="B410" t="str">
            <v>Montlevon</v>
          </cell>
          <cell r="C410" t="str">
            <v>200072031</v>
          </cell>
          <cell r="D410" t="str">
            <v>CA de la Région de Château-Thierry</v>
          </cell>
        </row>
        <row r="411">
          <cell r="A411" t="str">
            <v>02524</v>
          </cell>
          <cell r="B411" t="str">
            <v>Mont-Saint-Père</v>
          </cell>
          <cell r="C411" t="str">
            <v>200072031</v>
          </cell>
          <cell r="D411" t="str">
            <v>CA de la Région de Château-Thierry</v>
          </cell>
        </row>
        <row r="412">
          <cell r="A412" t="str">
            <v>02538</v>
          </cell>
          <cell r="B412" t="str">
            <v>Nanteuil-Notre-Dame</v>
          </cell>
          <cell r="C412" t="str">
            <v>200072031</v>
          </cell>
          <cell r="D412" t="str">
            <v>CA de la Région de Château-Thierry</v>
          </cell>
        </row>
        <row r="413">
          <cell r="A413" t="str">
            <v>02540</v>
          </cell>
          <cell r="B413" t="str">
            <v>Nesles-la-Montagne</v>
          </cell>
          <cell r="C413" t="str">
            <v>200072031</v>
          </cell>
          <cell r="D413" t="str">
            <v>CA de la Région de Château-Thierry</v>
          </cell>
        </row>
        <row r="414">
          <cell r="A414" t="str">
            <v>02543</v>
          </cell>
          <cell r="B414" t="str">
            <v>Neuilly-Saint-Front</v>
          </cell>
          <cell r="C414" t="str">
            <v>200072031</v>
          </cell>
          <cell r="D414" t="str">
            <v>CA de la Région de Château-Thierry</v>
          </cell>
        </row>
        <row r="415">
          <cell r="A415" t="str">
            <v>02554</v>
          </cell>
          <cell r="B415" t="str">
            <v>Nogentel</v>
          </cell>
          <cell r="C415" t="str">
            <v>200072031</v>
          </cell>
          <cell r="D415" t="str">
            <v>CA de la Région de Château-Thierry</v>
          </cell>
        </row>
        <row r="416">
          <cell r="A416" t="str">
            <v>02590</v>
          </cell>
          <cell r="B416" t="str">
            <v>Pargny-la-Dhuys</v>
          </cell>
          <cell r="C416" t="str">
            <v>200072031</v>
          </cell>
          <cell r="D416" t="str">
            <v>CA de la Région de Château-Thierry</v>
          </cell>
        </row>
        <row r="417">
          <cell r="A417" t="str">
            <v>02595</v>
          </cell>
          <cell r="B417" t="str">
            <v>Passy-sur-Marne</v>
          </cell>
          <cell r="C417" t="str">
            <v>200072031</v>
          </cell>
          <cell r="D417" t="str">
            <v>CA de la Région de Château-Thierry</v>
          </cell>
        </row>
        <row r="418">
          <cell r="A418" t="str">
            <v>02622</v>
          </cell>
          <cell r="B418" t="str">
            <v>Priez</v>
          </cell>
          <cell r="C418" t="str">
            <v>200072031</v>
          </cell>
          <cell r="D418" t="str">
            <v>CA de la Région de Château-Thierry</v>
          </cell>
        </row>
        <row r="419">
          <cell r="A419" t="str">
            <v>02645</v>
          </cell>
          <cell r="B419" t="str">
            <v>Reuilly-Sauvigny</v>
          </cell>
          <cell r="C419" t="str">
            <v>200072031</v>
          </cell>
          <cell r="D419" t="str">
            <v>CA de la Région de Château-Thierry</v>
          </cell>
        </row>
        <row r="420">
          <cell r="A420" t="str">
            <v>02649</v>
          </cell>
          <cell r="B420" t="str">
            <v>Rocourt-Saint-Martin</v>
          </cell>
          <cell r="C420" t="str">
            <v>200072031</v>
          </cell>
          <cell r="D420" t="str">
            <v>CA de la Région de Château-Thierry</v>
          </cell>
        </row>
        <row r="421">
          <cell r="A421" t="str">
            <v>02655</v>
          </cell>
          <cell r="B421" t="str">
            <v>Ronchères</v>
          </cell>
          <cell r="C421" t="str">
            <v>200072031</v>
          </cell>
          <cell r="D421" t="str">
            <v>CA de la Région de Château-Thierry</v>
          </cell>
        </row>
        <row r="422">
          <cell r="A422" t="str">
            <v>02662</v>
          </cell>
          <cell r="B422" t="str">
            <v>Rozet-Saint-Albin</v>
          </cell>
          <cell r="C422" t="str">
            <v>200072031</v>
          </cell>
          <cell r="D422" t="str">
            <v>CA de la Région de Château-Thierry</v>
          </cell>
        </row>
        <row r="423">
          <cell r="A423" t="str">
            <v>02664</v>
          </cell>
          <cell r="B423" t="str">
            <v>Rozoy-Bellevalle</v>
          </cell>
          <cell r="C423" t="str">
            <v>200072031</v>
          </cell>
          <cell r="D423" t="str">
            <v>CA de la Région de Château-Thierry</v>
          </cell>
        </row>
        <row r="424">
          <cell r="A424" t="str">
            <v>02677</v>
          </cell>
          <cell r="B424" t="str">
            <v>Saint-Eugène</v>
          </cell>
          <cell r="C424" t="str">
            <v>200072031</v>
          </cell>
          <cell r="D424" t="str">
            <v>CA de la Région de Château-Thierry</v>
          </cell>
        </row>
        <row r="425">
          <cell r="A425" t="str">
            <v>02679</v>
          </cell>
          <cell r="B425" t="str">
            <v>Saint-Gengoulph</v>
          </cell>
          <cell r="C425" t="str">
            <v>200072031</v>
          </cell>
          <cell r="D425" t="str">
            <v>CA de la Région de Château-Thierry</v>
          </cell>
        </row>
        <row r="426">
          <cell r="A426" t="str">
            <v>02699</v>
          </cell>
          <cell r="B426" t="str">
            <v>Saponay</v>
          </cell>
          <cell r="C426" t="str">
            <v>200072031</v>
          </cell>
          <cell r="D426" t="str">
            <v>CA de la Région de Château-Thierry</v>
          </cell>
        </row>
        <row r="427">
          <cell r="A427" t="str">
            <v>02712</v>
          </cell>
          <cell r="B427" t="str">
            <v>Sergy</v>
          </cell>
          <cell r="C427" t="str">
            <v>200072031</v>
          </cell>
          <cell r="D427" t="str">
            <v>CA de la Région de Château-Thierry</v>
          </cell>
        </row>
        <row r="428">
          <cell r="A428" t="str">
            <v>02713</v>
          </cell>
          <cell r="B428" t="str">
            <v>Seringes-et-Nesles</v>
          </cell>
          <cell r="C428" t="str">
            <v>200072031</v>
          </cell>
          <cell r="D428" t="str">
            <v>CA de la Région de Château-Thierry</v>
          </cell>
        </row>
        <row r="429">
          <cell r="A429" t="str">
            <v>02724</v>
          </cell>
          <cell r="B429" t="str">
            <v>Sommelans</v>
          </cell>
          <cell r="C429" t="str">
            <v>200072031</v>
          </cell>
          <cell r="D429" t="str">
            <v>CA de la Région de Château-Thierry</v>
          </cell>
        </row>
        <row r="430">
          <cell r="A430" t="str">
            <v>02744</v>
          </cell>
          <cell r="B430" t="str">
            <v>Torcy-en-Valois</v>
          </cell>
          <cell r="C430" t="str">
            <v>200072031</v>
          </cell>
          <cell r="D430" t="str">
            <v>CA de la Région de Château-Thierry</v>
          </cell>
        </row>
        <row r="431">
          <cell r="A431" t="str">
            <v>02748</v>
          </cell>
          <cell r="B431" t="str">
            <v>Trélou-sur-Marne</v>
          </cell>
          <cell r="C431" t="str">
            <v>200072031</v>
          </cell>
          <cell r="D431" t="str">
            <v>CA de la Région de Château-Thierry</v>
          </cell>
        </row>
        <row r="432">
          <cell r="A432" t="str">
            <v>02781</v>
          </cell>
          <cell r="B432" t="str">
            <v>Verdilly</v>
          </cell>
          <cell r="C432" t="str">
            <v>200072031</v>
          </cell>
          <cell r="D432" t="str">
            <v>CA de la Région de Château-Thierry</v>
          </cell>
        </row>
        <row r="433">
          <cell r="A433" t="str">
            <v>02794</v>
          </cell>
          <cell r="B433" t="str">
            <v>Vézilly</v>
          </cell>
          <cell r="C433" t="str">
            <v>200072031</v>
          </cell>
          <cell r="D433" t="str">
            <v>CA de la Région de Château-Thierry</v>
          </cell>
        </row>
        <row r="434">
          <cell r="A434" t="str">
            <v>02796</v>
          </cell>
          <cell r="B434" t="str">
            <v>Vichel-Nanteuil</v>
          </cell>
          <cell r="C434" t="str">
            <v>200072031</v>
          </cell>
          <cell r="D434" t="str">
            <v>CA de la Région de Château-Thierry</v>
          </cell>
        </row>
        <row r="435">
          <cell r="A435" t="str">
            <v>02800</v>
          </cell>
          <cell r="B435" t="str">
            <v>Viffort</v>
          </cell>
          <cell r="C435" t="str">
            <v>200072031</v>
          </cell>
          <cell r="D435" t="str">
            <v>CA de la Région de Château-Thierry</v>
          </cell>
        </row>
        <row r="436">
          <cell r="A436" t="str">
            <v>02806</v>
          </cell>
          <cell r="B436" t="str">
            <v>Villeneuve-sur-Fère</v>
          </cell>
          <cell r="C436" t="str">
            <v>200072031</v>
          </cell>
          <cell r="D436" t="str">
            <v>CA de la Région de Château-Thierry</v>
          </cell>
        </row>
        <row r="437">
          <cell r="A437" t="str">
            <v>02809</v>
          </cell>
          <cell r="B437" t="str">
            <v>Villers-Agron-Aiguizy</v>
          </cell>
          <cell r="C437" t="str">
            <v>200072031</v>
          </cell>
          <cell r="D437" t="str">
            <v>CA de la Région de Château-Thierry</v>
          </cell>
        </row>
        <row r="438">
          <cell r="A438" t="str">
            <v>02816</v>
          </cell>
          <cell r="B438" t="str">
            <v>Villers-sur-Fère</v>
          </cell>
          <cell r="C438" t="str">
            <v>200072031</v>
          </cell>
          <cell r="D438" t="str">
            <v>CA de la Région de Château-Thierry</v>
          </cell>
        </row>
        <row r="439">
          <cell r="A439" t="str">
            <v>60023</v>
          </cell>
          <cell r="B439" t="str">
            <v>Armancourt</v>
          </cell>
          <cell r="C439" t="str">
            <v>200067965</v>
          </cell>
          <cell r="D439" t="str">
            <v>CA de la Région de Compiègne et de la Basse Automne</v>
          </cell>
        </row>
        <row r="440">
          <cell r="A440" t="str">
            <v>60067</v>
          </cell>
          <cell r="B440" t="str">
            <v>Béthisy-Saint-Martin</v>
          </cell>
          <cell r="C440" t="str">
            <v>200067965</v>
          </cell>
          <cell r="D440" t="str">
            <v>CA de la Région de Compiègne et de la Basse Automne</v>
          </cell>
        </row>
        <row r="441">
          <cell r="A441" t="str">
            <v>60068</v>
          </cell>
          <cell r="B441" t="str">
            <v>Béthisy-Saint-Pierre</v>
          </cell>
          <cell r="C441" t="str">
            <v>200067965</v>
          </cell>
          <cell r="D441" t="str">
            <v>CA de la Région de Compiègne et de la Basse Automne</v>
          </cell>
        </row>
        <row r="442">
          <cell r="A442" t="str">
            <v>60070</v>
          </cell>
          <cell r="B442" t="str">
            <v>Bienville</v>
          </cell>
          <cell r="C442" t="str">
            <v>200067965</v>
          </cell>
          <cell r="D442" t="str">
            <v>CA de la Région de Compiègne et de la Basse Automne</v>
          </cell>
        </row>
        <row r="443">
          <cell r="A443" t="str">
            <v>60151</v>
          </cell>
          <cell r="B443" t="str">
            <v>Choisy-au-Bac</v>
          </cell>
          <cell r="C443" t="str">
            <v>200067965</v>
          </cell>
          <cell r="D443" t="str">
            <v>CA de la Région de Compiègne et de la Basse Automne</v>
          </cell>
        </row>
        <row r="444">
          <cell r="A444" t="str">
            <v>60156</v>
          </cell>
          <cell r="B444" t="str">
            <v>Clairoix</v>
          </cell>
          <cell r="C444" t="str">
            <v>200067965</v>
          </cell>
          <cell r="D444" t="str">
            <v>CA de la Région de Compiègne et de la Basse Automne</v>
          </cell>
        </row>
        <row r="445">
          <cell r="A445" t="str">
            <v>60159</v>
          </cell>
          <cell r="B445" t="str">
            <v>Compiègne</v>
          </cell>
          <cell r="C445" t="str">
            <v>200067965</v>
          </cell>
          <cell r="D445" t="str">
            <v>CA de la Région de Compiègne et de la Basse Automne</v>
          </cell>
        </row>
        <row r="446">
          <cell r="A446" t="str">
            <v>60323</v>
          </cell>
          <cell r="B446" t="str">
            <v>Janville</v>
          </cell>
          <cell r="C446" t="str">
            <v>200067965</v>
          </cell>
          <cell r="D446" t="str">
            <v>CA de la Région de Compiègne et de la Basse Automne</v>
          </cell>
        </row>
        <row r="447">
          <cell r="A447" t="str">
            <v>60325</v>
          </cell>
          <cell r="B447" t="str">
            <v>Jaux</v>
          </cell>
          <cell r="C447" t="str">
            <v>200067965</v>
          </cell>
          <cell r="D447" t="str">
            <v>CA de la Région de Compiègne et de la Basse Automne</v>
          </cell>
        </row>
        <row r="448">
          <cell r="A448" t="str">
            <v>60326</v>
          </cell>
          <cell r="B448" t="str">
            <v>Jonquières</v>
          </cell>
          <cell r="C448" t="str">
            <v>200067965</v>
          </cell>
          <cell r="D448" t="str">
            <v>CA de la Région de Compiègne et de la Basse Automne</v>
          </cell>
        </row>
        <row r="449">
          <cell r="A449" t="str">
            <v>60337</v>
          </cell>
          <cell r="B449" t="str">
            <v>Lachelle</v>
          </cell>
          <cell r="C449" t="str">
            <v>200067965</v>
          </cell>
          <cell r="D449" t="str">
            <v>CA de la Région de Compiègne et de la Basse Automne</v>
          </cell>
        </row>
        <row r="450">
          <cell r="A450" t="str">
            <v>60338</v>
          </cell>
          <cell r="B450" t="str">
            <v>Lacroix-Saint-Ouen</v>
          </cell>
          <cell r="C450" t="str">
            <v>200067965</v>
          </cell>
          <cell r="D450" t="str">
            <v>CA de la Région de Compiègne et de la Basse Automne</v>
          </cell>
        </row>
        <row r="451">
          <cell r="A451" t="str">
            <v>60382</v>
          </cell>
          <cell r="B451" t="str">
            <v>Margny-lès-Compiègne</v>
          </cell>
          <cell r="C451" t="str">
            <v>200067965</v>
          </cell>
          <cell r="D451" t="str">
            <v>CA de la Région de Compiègne et de la Basse Automne</v>
          </cell>
        </row>
        <row r="452">
          <cell r="A452" t="str">
            <v>60402</v>
          </cell>
          <cell r="B452" t="str">
            <v>Le Meux</v>
          </cell>
          <cell r="C452" t="str">
            <v>200067965</v>
          </cell>
          <cell r="D452" t="str">
            <v>CA de la Région de Compiègne et de la Basse Automne</v>
          </cell>
        </row>
        <row r="453">
          <cell r="A453" t="str">
            <v>60447</v>
          </cell>
          <cell r="B453" t="str">
            <v>Néry</v>
          </cell>
          <cell r="C453" t="str">
            <v>200067965</v>
          </cell>
          <cell r="D453" t="str">
            <v>CA de la Région de Compiègne et de la Basse Automne</v>
          </cell>
        </row>
        <row r="454">
          <cell r="A454" t="str">
            <v>60578</v>
          </cell>
          <cell r="B454" t="str">
            <v>Saintines</v>
          </cell>
          <cell r="C454" t="str">
            <v>200067965</v>
          </cell>
          <cell r="D454" t="str">
            <v>CA de la Région de Compiègne et de la Basse Automne</v>
          </cell>
        </row>
        <row r="455">
          <cell r="A455" t="str">
            <v>60579</v>
          </cell>
          <cell r="B455" t="str">
            <v>Saint-Jean-aux-Bois</v>
          </cell>
          <cell r="C455" t="str">
            <v>200067965</v>
          </cell>
          <cell r="D455" t="str">
            <v>CA de la Région de Compiègne et de la Basse Automne</v>
          </cell>
        </row>
        <row r="456">
          <cell r="A456" t="str">
            <v>60597</v>
          </cell>
          <cell r="B456" t="str">
            <v>Saint-Sauveur</v>
          </cell>
          <cell r="C456" t="str">
            <v>200067965</v>
          </cell>
          <cell r="D456" t="str">
            <v>CA de la Région de Compiègne et de la Basse Automne</v>
          </cell>
        </row>
        <row r="457">
          <cell r="A457" t="str">
            <v>60600</v>
          </cell>
          <cell r="B457" t="str">
            <v>Saint-Vaast-de-Longmont</v>
          </cell>
          <cell r="C457" t="str">
            <v>200067965</v>
          </cell>
          <cell r="D457" t="str">
            <v>CA de la Région de Compiègne et de la Basse Automne</v>
          </cell>
        </row>
        <row r="458">
          <cell r="A458" t="str">
            <v>60665</v>
          </cell>
          <cell r="B458" t="str">
            <v>Venette</v>
          </cell>
          <cell r="C458" t="str">
            <v>200067965</v>
          </cell>
          <cell r="D458" t="str">
            <v>CA de la Région de Compiègne et de la Basse Automne</v>
          </cell>
        </row>
        <row r="459">
          <cell r="A459" t="str">
            <v>60667</v>
          </cell>
          <cell r="B459" t="str">
            <v>Verberie</v>
          </cell>
          <cell r="C459" t="str">
            <v>200067965</v>
          </cell>
          <cell r="D459" t="str">
            <v>CA de la Région de Compiègne et de la Basse Automne</v>
          </cell>
        </row>
        <row r="460">
          <cell r="A460" t="str">
            <v>60674</v>
          </cell>
          <cell r="B460" t="str">
            <v>Vieux-Moulin</v>
          </cell>
          <cell r="C460" t="str">
            <v>200067965</v>
          </cell>
          <cell r="D460" t="str">
            <v>CA de la Région de Compiègne et de la Basse Automne</v>
          </cell>
        </row>
        <row r="461">
          <cell r="A461" t="str">
            <v>62001</v>
          </cell>
          <cell r="B461" t="str">
            <v>Ablain-Saint-Nazaire</v>
          </cell>
          <cell r="C461" t="str">
            <v>246200364</v>
          </cell>
          <cell r="D461" t="str">
            <v>CA de Lens - Liévin</v>
          </cell>
        </row>
        <row r="462">
          <cell r="A462" t="str">
            <v>62003</v>
          </cell>
          <cell r="B462" t="str">
            <v>Acheville</v>
          </cell>
          <cell r="C462" t="str">
            <v>246200364</v>
          </cell>
          <cell r="D462" t="str">
            <v>CA de Lens - Liévin</v>
          </cell>
        </row>
        <row r="463">
          <cell r="A463" t="str">
            <v>62019</v>
          </cell>
          <cell r="B463" t="str">
            <v>Aix-Noulette</v>
          </cell>
          <cell r="C463" t="str">
            <v>246200364</v>
          </cell>
          <cell r="D463" t="str">
            <v>CA de Lens - Liévin</v>
          </cell>
        </row>
        <row r="464">
          <cell r="A464" t="str">
            <v>62032</v>
          </cell>
          <cell r="B464" t="str">
            <v>Angres</v>
          </cell>
          <cell r="C464" t="str">
            <v>246200364</v>
          </cell>
          <cell r="D464" t="str">
            <v>CA de Lens - Liévin</v>
          </cell>
        </row>
        <row r="465">
          <cell r="A465" t="str">
            <v>62033</v>
          </cell>
          <cell r="B465" t="str">
            <v>Annay</v>
          </cell>
          <cell r="C465" t="str">
            <v>246200364</v>
          </cell>
          <cell r="D465" t="str">
            <v>CA de Lens - Liévin</v>
          </cell>
        </row>
        <row r="466">
          <cell r="A466" t="str">
            <v>62065</v>
          </cell>
          <cell r="B466" t="str">
            <v>Avion</v>
          </cell>
          <cell r="C466" t="str">
            <v>246200364</v>
          </cell>
          <cell r="D466" t="str">
            <v>CA de Lens - Liévin</v>
          </cell>
        </row>
        <row r="467">
          <cell r="A467" t="str">
            <v>62107</v>
          </cell>
          <cell r="B467" t="str">
            <v>Bénifontaine</v>
          </cell>
          <cell r="C467" t="str">
            <v>246200364</v>
          </cell>
          <cell r="D467" t="str">
            <v>CA de Lens - Liévin</v>
          </cell>
        </row>
        <row r="468">
          <cell r="A468" t="str">
            <v>62133</v>
          </cell>
          <cell r="B468" t="str">
            <v>Billy-Montigny</v>
          </cell>
          <cell r="C468" t="str">
            <v>246200364</v>
          </cell>
          <cell r="D468" t="str">
            <v>CA de Lens - Liévin</v>
          </cell>
        </row>
        <row r="469">
          <cell r="A469" t="str">
            <v>62170</v>
          </cell>
          <cell r="B469" t="str">
            <v>Bouvigny-Boyeffles</v>
          </cell>
          <cell r="C469" t="str">
            <v>246200364</v>
          </cell>
          <cell r="D469" t="str">
            <v>CA de Lens - Liévin</v>
          </cell>
        </row>
        <row r="470">
          <cell r="A470" t="str">
            <v>62186</v>
          </cell>
          <cell r="B470" t="str">
            <v>Bully-les-Mines</v>
          </cell>
          <cell r="C470" t="str">
            <v>246200364</v>
          </cell>
          <cell r="D470" t="str">
            <v>CA de Lens - Liévin</v>
          </cell>
        </row>
        <row r="471">
          <cell r="A471" t="str">
            <v>62213</v>
          </cell>
          <cell r="B471" t="str">
            <v>Carency</v>
          </cell>
          <cell r="C471" t="str">
            <v>246200364</v>
          </cell>
          <cell r="D471" t="str">
            <v>CA de Lens - Liévin</v>
          </cell>
        </row>
        <row r="472">
          <cell r="A472" t="str">
            <v>62291</v>
          </cell>
          <cell r="B472" t="str">
            <v>Éleu-dit-Leauwette</v>
          </cell>
          <cell r="C472" t="str">
            <v>246200364</v>
          </cell>
          <cell r="D472" t="str">
            <v>CA de Lens - Liévin</v>
          </cell>
        </row>
        <row r="473">
          <cell r="A473" t="str">
            <v>62311</v>
          </cell>
          <cell r="B473" t="str">
            <v>Estevelles</v>
          </cell>
          <cell r="C473" t="str">
            <v>246200364</v>
          </cell>
          <cell r="D473" t="str">
            <v>CA de Lens - Liévin</v>
          </cell>
        </row>
        <row r="474">
          <cell r="A474" t="str">
            <v>62351</v>
          </cell>
          <cell r="B474" t="str">
            <v>Fouquières-lès-Lens</v>
          </cell>
          <cell r="C474" t="str">
            <v>246200364</v>
          </cell>
          <cell r="D474" t="str">
            <v>CA de Lens - Liévin</v>
          </cell>
        </row>
        <row r="475">
          <cell r="A475" t="str">
            <v>62371</v>
          </cell>
          <cell r="B475" t="str">
            <v>Givenchy-en-Gohelle</v>
          </cell>
          <cell r="C475" t="str">
            <v>246200364</v>
          </cell>
          <cell r="D475" t="str">
            <v>CA de Lens - Liévin</v>
          </cell>
        </row>
        <row r="476">
          <cell r="A476" t="str">
            <v>62380</v>
          </cell>
          <cell r="B476" t="str">
            <v>Gouy-Servins</v>
          </cell>
          <cell r="C476" t="str">
            <v>246200364</v>
          </cell>
          <cell r="D476" t="str">
            <v>CA de Lens - Liévin</v>
          </cell>
        </row>
        <row r="477">
          <cell r="A477" t="str">
            <v>62386</v>
          </cell>
          <cell r="B477" t="str">
            <v>Grenay</v>
          </cell>
          <cell r="C477" t="str">
            <v>246200364</v>
          </cell>
          <cell r="D477" t="str">
            <v>CA de Lens - Liévin</v>
          </cell>
        </row>
        <row r="478">
          <cell r="A478" t="str">
            <v>62413</v>
          </cell>
          <cell r="B478" t="str">
            <v>Harnes</v>
          </cell>
          <cell r="C478" t="str">
            <v>246200364</v>
          </cell>
          <cell r="D478" t="str">
            <v>CA de Lens - Liévin</v>
          </cell>
        </row>
        <row r="479">
          <cell r="A479" t="str">
            <v>62464</v>
          </cell>
          <cell r="B479" t="str">
            <v>Hulluch</v>
          </cell>
          <cell r="C479" t="str">
            <v>246200364</v>
          </cell>
          <cell r="D479" t="str">
            <v>CA de Lens - Liévin</v>
          </cell>
        </row>
        <row r="480">
          <cell r="A480" t="str">
            <v>62498</v>
          </cell>
          <cell r="B480" t="str">
            <v>Lens</v>
          </cell>
          <cell r="C480" t="str">
            <v>246200364</v>
          </cell>
          <cell r="D480" t="str">
            <v>CA de Lens - Liévin</v>
          </cell>
        </row>
        <row r="481">
          <cell r="A481" t="str">
            <v>62510</v>
          </cell>
          <cell r="B481" t="str">
            <v>Liévin</v>
          </cell>
          <cell r="C481" t="str">
            <v>246200364</v>
          </cell>
          <cell r="D481" t="str">
            <v>CA de Lens - Liévin</v>
          </cell>
        </row>
        <row r="482">
          <cell r="A482" t="str">
            <v>62523</v>
          </cell>
          <cell r="B482" t="str">
            <v>Loison-sous-Lens</v>
          </cell>
          <cell r="C482" t="str">
            <v>246200364</v>
          </cell>
          <cell r="D482" t="str">
            <v>CA de Lens - Liévin</v>
          </cell>
        </row>
        <row r="483">
          <cell r="A483" t="str">
            <v>62528</v>
          </cell>
          <cell r="B483" t="str">
            <v>Loos-en-Gohelle</v>
          </cell>
          <cell r="C483" t="str">
            <v>246200364</v>
          </cell>
          <cell r="D483" t="str">
            <v>CA de Lens - Liévin</v>
          </cell>
        </row>
        <row r="484">
          <cell r="A484" t="str">
            <v>62563</v>
          </cell>
          <cell r="B484" t="str">
            <v>Mazingarbe</v>
          </cell>
          <cell r="C484" t="str">
            <v>246200364</v>
          </cell>
          <cell r="D484" t="str">
            <v>CA de Lens - Liévin</v>
          </cell>
        </row>
        <row r="485">
          <cell r="A485" t="str">
            <v>62570</v>
          </cell>
          <cell r="B485" t="str">
            <v>Méricourt</v>
          </cell>
          <cell r="C485" t="str">
            <v>246200364</v>
          </cell>
          <cell r="D485" t="str">
            <v>CA de Lens - Liévin</v>
          </cell>
        </row>
        <row r="486">
          <cell r="A486" t="str">
            <v>62573</v>
          </cell>
          <cell r="B486" t="str">
            <v>Meurchin</v>
          </cell>
          <cell r="C486" t="str">
            <v>246200364</v>
          </cell>
          <cell r="D486" t="str">
            <v>CA de Lens - Liévin</v>
          </cell>
        </row>
        <row r="487">
          <cell r="A487" t="str">
            <v>62628</v>
          </cell>
          <cell r="B487" t="str">
            <v>Noyelles-sous-Lens</v>
          </cell>
          <cell r="C487" t="str">
            <v>246200364</v>
          </cell>
          <cell r="D487" t="str">
            <v>CA de Lens - Liévin</v>
          </cell>
        </row>
        <row r="488">
          <cell r="A488" t="str">
            <v>62666</v>
          </cell>
          <cell r="B488" t="str">
            <v>Pont-à-Vendin</v>
          </cell>
          <cell r="C488" t="str">
            <v>246200364</v>
          </cell>
          <cell r="D488" t="str">
            <v>CA de Lens - Liévin</v>
          </cell>
        </row>
        <row r="489">
          <cell r="A489" t="str">
            <v>62737</v>
          </cell>
          <cell r="B489" t="str">
            <v>Sains-en-Gohelle</v>
          </cell>
          <cell r="C489" t="str">
            <v>246200364</v>
          </cell>
          <cell r="D489" t="str">
            <v>CA de Lens - Liévin</v>
          </cell>
        </row>
        <row r="490">
          <cell r="A490" t="str">
            <v>62771</v>
          </cell>
          <cell r="B490" t="str">
            <v>Sallaumines</v>
          </cell>
          <cell r="C490" t="str">
            <v>246200364</v>
          </cell>
          <cell r="D490" t="str">
            <v>CA de Lens - Liévin</v>
          </cell>
        </row>
        <row r="491">
          <cell r="A491" t="str">
            <v>62793</v>
          </cell>
          <cell r="B491" t="str">
            <v>Servins</v>
          </cell>
          <cell r="C491" t="str">
            <v>246200364</v>
          </cell>
          <cell r="D491" t="str">
            <v>CA de Lens - Liévin</v>
          </cell>
        </row>
        <row r="492">
          <cell r="A492" t="str">
            <v>62801</v>
          </cell>
          <cell r="B492" t="str">
            <v>Souchez</v>
          </cell>
          <cell r="C492" t="str">
            <v>246200364</v>
          </cell>
          <cell r="D492" t="str">
            <v>CA de Lens - Liévin</v>
          </cell>
        </row>
        <row r="493">
          <cell r="A493" t="str">
            <v>62842</v>
          </cell>
          <cell r="B493" t="str">
            <v>Vendin-le-Vieil</v>
          </cell>
          <cell r="C493" t="str">
            <v>246200364</v>
          </cell>
          <cell r="D493" t="str">
            <v>CA de Lens - Liévin</v>
          </cell>
        </row>
        <row r="494">
          <cell r="A494" t="str">
            <v>62854</v>
          </cell>
          <cell r="B494" t="str">
            <v>Villers-au-Bois</v>
          </cell>
          <cell r="C494" t="str">
            <v>246200364</v>
          </cell>
          <cell r="D494" t="str">
            <v>CA de Lens - Liévin</v>
          </cell>
        </row>
        <row r="495">
          <cell r="A495" t="str">
            <v>62861</v>
          </cell>
          <cell r="B495" t="str">
            <v>Vimy</v>
          </cell>
          <cell r="C495" t="str">
            <v>246200364</v>
          </cell>
          <cell r="D495" t="str">
            <v>CA de Lens - Liévin</v>
          </cell>
        </row>
        <row r="496">
          <cell r="A496" t="str">
            <v>62895</v>
          </cell>
          <cell r="B496" t="str">
            <v>Wingles</v>
          </cell>
          <cell r="C496" t="str">
            <v>246200364</v>
          </cell>
          <cell r="D496" t="str">
            <v>CA de Lens - Liévin</v>
          </cell>
        </row>
        <row r="497">
          <cell r="A497" t="str">
            <v>62015</v>
          </cell>
          <cell r="B497" t="str">
            <v>Airon-Notre-Dame</v>
          </cell>
          <cell r="C497" t="str">
            <v>200069029</v>
          </cell>
          <cell r="D497" t="str">
            <v>CA des Deux Baies en Montreuillois</v>
          </cell>
        </row>
        <row r="498">
          <cell r="A498" t="str">
            <v>62016</v>
          </cell>
          <cell r="B498" t="str">
            <v>Airon-Saint-Vaast</v>
          </cell>
          <cell r="C498" t="str">
            <v>200069029</v>
          </cell>
          <cell r="D498" t="str">
            <v>CA des Deux Baies en Montreuillois</v>
          </cell>
        </row>
        <row r="499">
          <cell r="A499" t="str">
            <v>62044</v>
          </cell>
          <cell r="B499" t="str">
            <v>Attin</v>
          </cell>
          <cell r="C499" t="str">
            <v>200069029</v>
          </cell>
          <cell r="D499" t="str">
            <v>CA des Deux Baies en Montreuillois</v>
          </cell>
        </row>
        <row r="500">
          <cell r="A500" t="str">
            <v>62094</v>
          </cell>
          <cell r="B500" t="str">
            <v>Beaumerie-Saint-Martin</v>
          </cell>
          <cell r="C500" t="str">
            <v>200069029</v>
          </cell>
          <cell r="D500" t="str">
            <v>CA des Deux Baies en Montreuillois</v>
          </cell>
        </row>
        <row r="501">
          <cell r="A501" t="str">
            <v>62108</v>
          </cell>
          <cell r="B501" t="str">
            <v>Berck</v>
          </cell>
          <cell r="C501" t="str">
            <v>200069029</v>
          </cell>
          <cell r="D501" t="str">
            <v>CA des Deux Baies en Montreuillois</v>
          </cell>
        </row>
        <row r="502">
          <cell r="A502" t="str">
            <v>62116</v>
          </cell>
          <cell r="B502" t="str">
            <v>Bernieulles</v>
          </cell>
          <cell r="C502" t="str">
            <v>200069029</v>
          </cell>
          <cell r="D502" t="str">
            <v>CA des Deux Baies en Montreuillois</v>
          </cell>
        </row>
        <row r="503">
          <cell r="A503" t="str">
            <v>62124</v>
          </cell>
          <cell r="B503" t="str">
            <v>Beutin</v>
          </cell>
          <cell r="C503" t="str">
            <v>200069029</v>
          </cell>
          <cell r="D503" t="str">
            <v>CA des Deux Baies en Montreuillois</v>
          </cell>
        </row>
        <row r="504">
          <cell r="A504" t="str">
            <v>62176</v>
          </cell>
          <cell r="B504" t="str">
            <v>Bréxent-Énocq</v>
          </cell>
          <cell r="C504" t="str">
            <v>200069029</v>
          </cell>
          <cell r="D504" t="str">
            <v>CA des Deux Baies en Montreuillois</v>
          </cell>
        </row>
        <row r="505">
          <cell r="A505" t="str">
            <v>62196</v>
          </cell>
          <cell r="B505" t="str">
            <v>La Calotterie</v>
          </cell>
          <cell r="C505" t="str">
            <v>200069029</v>
          </cell>
          <cell r="D505" t="str">
            <v>CA des Deux Baies en Montreuillois</v>
          </cell>
        </row>
        <row r="506">
          <cell r="A506" t="str">
            <v>62201</v>
          </cell>
          <cell r="B506" t="str">
            <v>Camiers</v>
          </cell>
          <cell r="C506" t="str">
            <v>200069029</v>
          </cell>
          <cell r="D506" t="str">
            <v>CA des Deux Baies en Montreuillois</v>
          </cell>
        </row>
        <row r="507">
          <cell r="A507" t="str">
            <v>62206</v>
          </cell>
          <cell r="B507" t="str">
            <v>Campigneulles-les-Grandes</v>
          </cell>
          <cell r="C507" t="str">
            <v>200069029</v>
          </cell>
          <cell r="D507" t="str">
            <v>CA des Deux Baies en Montreuillois</v>
          </cell>
        </row>
        <row r="508">
          <cell r="A508" t="str">
            <v>62207</v>
          </cell>
          <cell r="B508" t="str">
            <v>Campigneulles-les-Petites</v>
          </cell>
          <cell r="C508" t="str">
            <v>200069029</v>
          </cell>
          <cell r="D508" t="str">
            <v>CA des Deux Baies en Montreuillois</v>
          </cell>
        </row>
        <row r="509">
          <cell r="A509" t="str">
            <v>62231</v>
          </cell>
          <cell r="B509" t="str">
            <v>Colline-Beaumont</v>
          </cell>
          <cell r="C509" t="str">
            <v>200069029</v>
          </cell>
          <cell r="D509" t="str">
            <v>CA des Deux Baies en Montreuillois</v>
          </cell>
        </row>
        <row r="510">
          <cell r="A510" t="str">
            <v>62233</v>
          </cell>
          <cell r="B510" t="str">
            <v>Conchil-le-Temple</v>
          </cell>
          <cell r="C510" t="str">
            <v>200069029</v>
          </cell>
          <cell r="D510" t="str">
            <v>CA des Deux Baies en Montreuillois</v>
          </cell>
        </row>
        <row r="511">
          <cell r="A511" t="str">
            <v>62241</v>
          </cell>
          <cell r="B511" t="str">
            <v>Cormont</v>
          </cell>
          <cell r="C511" t="str">
            <v>200069029</v>
          </cell>
          <cell r="D511" t="str">
            <v>CA des Deux Baies en Montreuillois</v>
          </cell>
        </row>
        <row r="512">
          <cell r="A512" t="str">
            <v>62261</v>
          </cell>
          <cell r="B512" t="str">
            <v>Cucq</v>
          </cell>
          <cell r="C512" t="str">
            <v>200069029</v>
          </cell>
          <cell r="D512" t="str">
            <v>CA des Deux Baies en Montreuillois</v>
          </cell>
        </row>
        <row r="513">
          <cell r="A513" t="str">
            <v>62289</v>
          </cell>
          <cell r="B513" t="str">
            <v>Écuires</v>
          </cell>
          <cell r="C513" t="str">
            <v>200069029</v>
          </cell>
          <cell r="D513" t="str">
            <v>CA des Deux Baies en Montreuillois</v>
          </cell>
        </row>
        <row r="514">
          <cell r="A514" t="str">
            <v>62312</v>
          </cell>
          <cell r="B514" t="str">
            <v>Estrée</v>
          </cell>
          <cell r="C514" t="str">
            <v>200069029</v>
          </cell>
          <cell r="D514" t="str">
            <v>CA des Deux Baies en Montreuillois</v>
          </cell>
        </row>
        <row r="515">
          <cell r="A515" t="str">
            <v>62315</v>
          </cell>
          <cell r="B515" t="str">
            <v>Estréelles</v>
          </cell>
          <cell r="C515" t="str">
            <v>200069029</v>
          </cell>
          <cell r="D515" t="str">
            <v>CA des Deux Baies en Montreuillois</v>
          </cell>
        </row>
        <row r="516">
          <cell r="A516" t="str">
            <v>62318</v>
          </cell>
          <cell r="B516" t="str">
            <v>Étaples</v>
          </cell>
          <cell r="C516" t="str">
            <v>200069029</v>
          </cell>
          <cell r="D516" t="str">
            <v>CA des Deux Baies en Montreuillois</v>
          </cell>
        </row>
        <row r="517">
          <cell r="A517" t="str">
            <v>62354</v>
          </cell>
          <cell r="B517" t="str">
            <v>Frencq</v>
          </cell>
          <cell r="C517" t="str">
            <v>200069029</v>
          </cell>
          <cell r="D517" t="str">
            <v>CA des Deux Baies en Montreuillois</v>
          </cell>
        </row>
        <row r="518">
          <cell r="A518" t="str">
            <v>62390</v>
          </cell>
          <cell r="B518" t="str">
            <v>Groffliers</v>
          </cell>
          <cell r="C518" t="str">
            <v>200069029</v>
          </cell>
          <cell r="D518" t="str">
            <v>CA des Deux Baies en Montreuillois</v>
          </cell>
        </row>
        <row r="519">
          <cell r="A519" t="str">
            <v>62460</v>
          </cell>
          <cell r="B519" t="str">
            <v>Hubersent</v>
          </cell>
          <cell r="C519" t="str">
            <v>200069029</v>
          </cell>
          <cell r="D519" t="str">
            <v>CA des Deux Baies en Montreuillois</v>
          </cell>
        </row>
        <row r="520">
          <cell r="A520" t="str">
            <v>62472</v>
          </cell>
          <cell r="B520" t="str">
            <v>Inxent</v>
          </cell>
          <cell r="C520" t="str">
            <v>200069029</v>
          </cell>
          <cell r="D520" t="str">
            <v>CA des Deux Baies en Montreuillois</v>
          </cell>
        </row>
        <row r="521">
          <cell r="A521" t="str">
            <v>62496</v>
          </cell>
          <cell r="B521" t="str">
            <v>Lefaux</v>
          </cell>
          <cell r="C521" t="str">
            <v>200069029</v>
          </cell>
          <cell r="D521" t="str">
            <v>CA des Deux Baies en Montreuillois</v>
          </cell>
        </row>
        <row r="522">
          <cell r="A522" t="str">
            <v>62499</v>
          </cell>
          <cell r="B522" t="str">
            <v>Lépine</v>
          </cell>
          <cell r="C522" t="str">
            <v>200069029</v>
          </cell>
          <cell r="D522" t="str">
            <v>CA des Deux Baies en Montreuillois</v>
          </cell>
        </row>
        <row r="523">
          <cell r="A523" t="str">
            <v>62527</v>
          </cell>
          <cell r="B523" t="str">
            <v>Longvilliers</v>
          </cell>
          <cell r="C523" t="str">
            <v>200069029</v>
          </cell>
          <cell r="D523" t="str">
            <v>CA des Deux Baies en Montreuillois</v>
          </cell>
        </row>
        <row r="524">
          <cell r="A524" t="str">
            <v>62535</v>
          </cell>
          <cell r="B524" t="str">
            <v>La Madelaine-sous-Montreuil</v>
          </cell>
          <cell r="C524" t="str">
            <v>200069029</v>
          </cell>
          <cell r="D524" t="str">
            <v>CA des Deux Baies en Montreuillois</v>
          </cell>
        </row>
        <row r="525">
          <cell r="A525" t="str">
            <v>62554</v>
          </cell>
          <cell r="B525" t="str">
            <v>Maresville</v>
          </cell>
          <cell r="C525" t="str">
            <v>200069029</v>
          </cell>
          <cell r="D525" t="str">
            <v>CA des Deux Baies en Montreuillois</v>
          </cell>
        </row>
        <row r="526">
          <cell r="A526" t="str">
            <v>62571</v>
          </cell>
          <cell r="B526" t="str">
            <v>Merlimont</v>
          </cell>
          <cell r="C526" t="str">
            <v>200069029</v>
          </cell>
          <cell r="D526" t="str">
            <v>CA des Deux Baies en Montreuillois</v>
          </cell>
        </row>
        <row r="527">
          <cell r="A527" t="str">
            <v>62585</v>
          </cell>
          <cell r="B527" t="str">
            <v>Montcavrel</v>
          </cell>
          <cell r="C527" t="str">
            <v>200069029</v>
          </cell>
          <cell r="D527" t="str">
            <v>CA des Deux Baies en Montreuillois</v>
          </cell>
        </row>
        <row r="528">
          <cell r="A528" t="str">
            <v>62588</v>
          </cell>
          <cell r="B528" t="str">
            <v>Montreuil</v>
          </cell>
          <cell r="C528" t="str">
            <v>200069029</v>
          </cell>
          <cell r="D528" t="str">
            <v>CA des Deux Baies en Montreuillois</v>
          </cell>
        </row>
        <row r="529">
          <cell r="A529" t="str">
            <v>62602</v>
          </cell>
          <cell r="B529" t="str">
            <v>Nempont-Saint-Firmin</v>
          </cell>
          <cell r="C529" t="str">
            <v>200069029</v>
          </cell>
          <cell r="D529" t="str">
            <v>CA des Deux Baies en Montreuillois</v>
          </cell>
        </row>
        <row r="530">
          <cell r="A530" t="str">
            <v>62610</v>
          </cell>
          <cell r="B530" t="str">
            <v>Neuville-sous-Montreuil</v>
          </cell>
          <cell r="C530" t="str">
            <v>200069029</v>
          </cell>
          <cell r="D530" t="str">
            <v>CA des Deux Baies en Montreuillois</v>
          </cell>
        </row>
        <row r="531">
          <cell r="A531" t="str">
            <v>62688</v>
          </cell>
          <cell r="B531" t="str">
            <v>Rang-du-Fliers</v>
          </cell>
          <cell r="C531" t="str">
            <v>200069029</v>
          </cell>
          <cell r="D531" t="str">
            <v>CA des Deux Baies en Montreuillois</v>
          </cell>
        </row>
        <row r="532">
          <cell r="A532" t="str">
            <v>62698</v>
          </cell>
          <cell r="B532" t="str">
            <v>Recques-sur-Course</v>
          </cell>
          <cell r="C532" t="str">
            <v>200069029</v>
          </cell>
          <cell r="D532" t="str">
            <v>CA des Deux Baies en Montreuillois</v>
          </cell>
        </row>
        <row r="533">
          <cell r="A533" t="str">
            <v>62742</v>
          </cell>
          <cell r="B533" t="str">
            <v>Saint-Aubin</v>
          </cell>
          <cell r="C533" t="str">
            <v>200069029</v>
          </cell>
          <cell r="D533" t="str">
            <v>CA des Deux Baies en Montreuillois</v>
          </cell>
        </row>
        <row r="534">
          <cell r="A534" t="str">
            <v>62752</v>
          </cell>
          <cell r="B534" t="str">
            <v>Saint-Josse</v>
          </cell>
          <cell r="C534" t="str">
            <v>200069029</v>
          </cell>
          <cell r="D534" t="str">
            <v>CA des Deux Baies en Montreuillois</v>
          </cell>
        </row>
        <row r="535">
          <cell r="A535" t="str">
            <v>62799</v>
          </cell>
          <cell r="B535" t="str">
            <v>Sorrus</v>
          </cell>
          <cell r="C535" t="str">
            <v>200069029</v>
          </cell>
          <cell r="D535" t="str">
            <v>CA des Deux Baies en Montreuillois</v>
          </cell>
        </row>
        <row r="536">
          <cell r="A536" t="str">
            <v>62815</v>
          </cell>
          <cell r="B536" t="str">
            <v>Tigny-Noyelle</v>
          </cell>
          <cell r="C536" t="str">
            <v>200069029</v>
          </cell>
          <cell r="D536" t="str">
            <v>CA des Deux Baies en Montreuillois</v>
          </cell>
        </row>
        <row r="537">
          <cell r="A537" t="str">
            <v>62826</v>
          </cell>
          <cell r="B537" t="str">
            <v>Le Touquet-Paris-Plage</v>
          </cell>
          <cell r="C537" t="str">
            <v>200069029</v>
          </cell>
          <cell r="D537" t="str">
            <v>CA des Deux Baies en Montreuillois</v>
          </cell>
        </row>
        <row r="538">
          <cell r="A538" t="str">
            <v>62832</v>
          </cell>
          <cell r="B538" t="str">
            <v>Tubersent</v>
          </cell>
          <cell r="C538" t="str">
            <v>200069029</v>
          </cell>
          <cell r="D538" t="str">
            <v>CA des Deux Baies en Montreuillois</v>
          </cell>
        </row>
        <row r="539">
          <cell r="A539" t="str">
            <v>62849</v>
          </cell>
          <cell r="B539" t="str">
            <v>Verton</v>
          </cell>
          <cell r="C539" t="str">
            <v>200069029</v>
          </cell>
          <cell r="D539" t="str">
            <v>CA des Deux Baies en Montreuillois</v>
          </cell>
        </row>
        <row r="540">
          <cell r="A540" t="str">
            <v>62866</v>
          </cell>
          <cell r="B540" t="str">
            <v>Waben</v>
          </cell>
          <cell r="C540" t="str">
            <v>200069029</v>
          </cell>
          <cell r="D540" t="str">
            <v>CA des Deux Baies en Montreuillois</v>
          </cell>
        </row>
        <row r="541">
          <cell r="A541" t="str">
            <v>62870</v>
          </cell>
          <cell r="B541" t="str">
            <v>Wailly-Beaucamp</v>
          </cell>
          <cell r="C541" t="str">
            <v>200069029</v>
          </cell>
          <cell r="D541" t="str">
            <v>CA des Deux Baies en Montreuillois</v>
          </cell>
        </row>
        <row r="542">
          <cell r="A542" t="str">
            <v>62887</v>
          </cell>
          <cell r="B542" t="str">
            <v>Widehem</v>
          </cell>
          <cell r="C542" t="str">
            <v>200069029</v>
          </cell>
          <cell r="D542" t="str">
            <v>CA des Deux Baies en Montreuillois</v>
          </cell>
        </row>
        <row r="543">
          <cell r="A543" t="str">
            <v>62148</v>
          </cell>
          <cell r="B543" t="str">
            <v>Bois-Bernard</v>
          </cell>
          <cell r="C543" t="str">
            <v>246200299</v>
          </cell>
          <cell r="D543" t="str">
            <v>CA d'Hénin-Carvin</v>
          </cell>
        </row>
        <row r="544">
          <cell r="A544" t="str">
            <v>62215</v>
          </cell>
          <cell r="B544" t="str">
            <v>Carvin</v>
          </cell>
          <cell r="C544" t="str">
            <v>246200299</v>
          </cell>
          <cell r="D544" t="str">
            <v>CA d'Hénin-Carvin</v>
          </cell>
        </row>
        <row r="545">
          <cell r="A545" t="str">
            <v>62249</v>
          </cell>
          <cell r="B545" t="str">
            <v>Courcelles-lès-Lens</v>
          </cell>
          <cell r="C545" t="str">
            <v>246200299</v>
          </cell>
          <cell r="D545" t="str">
            <v>CA d'Hénin-Carvin</v>
          </cell>
        </row>
        <row r="546">
          <cell r="A546" t="str">
            <v>62250</v>
          </cell>
          <cell r="B546" t="str">
            <v>Courrières</v>
          </cell>
          <cell r="C546" t="str">
            <v>246200299</v>
          </cell>
          <cell r="D546" t="str">
            <v>CA d'Hénin-Carvin</v>
          </cell>
        </row>
        <row r="547">
          <cell r="A547" t="str">
            <v>62274</v>
          </cell>
          <cell r="B547" t="str">
            <v>Dourges</v>
          </cell>
          <cell r="C547" t="str">
            <v>246200299</v>
          </cell>
          <cell r="D547" t="str">
            <v>CA d'Hénin-Carvin</v>
          </cell>
        </row>
        <row r="548">
          <cell r="A548" t="str">
            <v>62277</v>
          </cell>
          <cell r="B548" t="str">
            <v>Drocourt</v>
          </cell>
          <cell r="C548" t="str">
            <v>246200299</v>
          </cell>
          <cell r="D548" t="str">
            <v>CA d'Hénin-Carvin</v>
          </cell>
        </row>
        <row r="549">
          <cell r="A549" t="str">
            <v>62321</v>
          </cell>
          <cell r="B549" t="str">
            <v>Évin-Malmaison</v>
          </cell>
          <cell r="C549" t="str">
            <v>246200299</v>
          </cell>
          <cell r="D549" t="str">
            <v>CA d'Hénin-Carvin</v>
          </cell>
        </row>
        <row r="550">
          <cell r="A550" t="str">
            <v>62427</v>
          </cell>
          <cell r="B550" t="str">
            <v>Hénin-Beaumont</v>
          </cell>
          <cell r="C550" t="str">
            <v>246200299</v>
          </cell>
          <cell r="D550" t="str">
            <v>CA d'Hénin-Carvin</v>
          </cell>
        </row>
        <row r="551">
          <cell r="A551" t="str">
            <v>62497</v>
          </cell>
          <cell r="B551" t="str">
            <v>Leforest</v>
          </cell>
          <cell r="C551" t="str">
            <v>246200299</v>
          </cell>
          <cell r="D551" t="str">
            <v>CA d'Hénin-Carvin</v>
          </cell>
        </row>
        <row r="552">
          <cell r="A552" t="str">
            <v>62587</v>
          </cell>
          <cell r="B552" t="str">
            <v>Montigny-en-Gohelle</v>
          </cell>
          <cell r="C552" t="str">
            <v>246200299</v>
          </cell>
          <cell r="D552" t="str">
            <v>CA d'Hénin-Carvin</v>
          </cell>
        </row>
        <row r="553">
          <cell r="A553" t="str">
            <v>62624</v>
          </cell>
          <cell r="B553" t="str">
            <v>Noyelles-Godault</v>
          </cell>
          <cell r="C553" t="str">
            <v>246200299</v>
          </cell>
          <cell r="D553" t="str">
            <v>CA d'Hénin-Carvin</v>
          </cell>
        </row>
        <row r="554">
          <cell r="A554" t="str">
            <v>62637</v>
          </cell>
          <cell r="B554" t="str">
            <v>Oignies</v>
          </cell>
          <cell r="C554" t="str">
            <v>246200299</v>
          </cell>
          <cell r="D554" t="str">
            <v>CA d'Hénin-Carvin</v>
          </cell>
        </row>
        <row r="555">
          <cell r="A555" t="str">
            <v>62724</v>
          </cell>
          <cell r="B555" t="str">
            <v>Rouvroy</v>
          </cell>
          <cell r="C555" t="str">
            <v>246200299</v>
          </cell>
          <cell r="D555" t="str">
            <v>CA d'Hénin-Carvin</v>
          </cell>
        </row>
        <row r="556">
          <cell r="A556" t="str">
            <v>62907</v>
          </cell>
          <cell r="B556" t="str">
            <v>Libercourt</v>
          </cell>
          <cell r="C556" t="str">
            <v>246200299</v>
          </cell>
          <cell r="D556" t="str">
            <v>CA d'Hénin-Carvin</v>
          </cell>
        </row>
        <row r="557">
          <cell r="A557" t="str">
            <v>60009</v>
          </cell>
          <cell r="B557" t="str">
            <v>Allonne</v>
          </cell>
          <cell r="C557" t="str">
            <v>200067999</v>
          </cell>
          <cell r="D557" t="str">
            <v>CA du Beauvaisis</v>
          </cell>
        </row>
        <row r="558">
          <cell r="A558" t="str">
            <v>60026</v>
          </cell>
          <cell r="B558" t="str">
            <v>Auchy-la-Montagne</v>
          </cell>
          <cell r="C558" t="str">
            <v>200067999</v>
          </cell>
          <cell r="D558" t="str">
            <v>CA du Beauvaisis</v>
          </cell>
        </row>
        <row r="559">
          <cell r="A559" t="str">
            <v>60029</v>
          </cell>
          <cell r="B559" t="str">
            <v>Auneuil</v>
          </cell>
          <cell r="C559" t="str">
            <v>200067999</v>
          </cell>
          <cell r="D559" t="str">
            <v>CA du Beauvaisis</v>
          </cell>
        </row>
        <row r="560">
          <cell r="A560" t="str">
            <v>60030</v>
          </cell>
          <cell r="B560" t="str">
            <v>Auteuil</v>
          </cell>
          <cell r="C560" t="str">
            <v>200067999</v>
          </cell>
          <cell r="D560" t="str">
            <v>CA du Beauvaisis</v>
          </cell>
        </row>
        <row r="561">
          <cell r="A561" t="str">
            <v>60041</v>
          </cell>
          <cell r="B561" t="str">
            <v>Bailleul-sur-Thérain</v>
          </cell>
          <cell r="C561" t="str">
            <v>200067999</v>
          </cell>
          <cell r="D561" t="str">
            <v>CA du Beauvaisis</v>
          </cell>
        </row>
        <row r="562">
          <cell r="A562" t="str">
            <v>60057</v>
          </cell>
          <cell r="B562" t="str">
            <v>Beauvais</v>
          </cell>
          <cell r="C562" t="str">
            <v>200067999</v>
          </cell>
          <cell r="D562" t="str">
            <v>CA du Beauvaisis</v>
          </cell>
        </row>
        <row r="563">
          <cell r="A563" t="str">
            <v>60063</v>
          </cell>
          <cell r="B563" t="str">
            <v>Berneuil-en-Bray</v>
          </cell>
          <cell r="C563" t="str">
            <v>200067999</v>
          </cell>
          <cell r="D563" t="str">
            <v>CA du Beauvaisis</v>
          </cell>
        </row>
        <row r="564">
          <cell r="A564" t="str">
            <v>60081</v>
          </cell>
          <cell r="B564" t="str">
            <v>Bonlier</v>
          </cell>
          <cell r="C564" t="str">
            <v>200067999</v>
          </cell>
          <cell r="D564" t="str">
            <v>CA du Beauvaisis</v>
          </cell>
        </row>
        <row r="565">
          <cell r="A565" t="str">
            <v>60103</v>
          </cell>
          <cell r="B565" t="str">
            <v>Bresles</v>
          </cell>
          <cell r="C565" t="str">
            <v>200067999</v>
          </cell>
          <cell r="D565" t="str">
            <v>CA du Beauvaisis</v>
          </cell>
        </row>
        <row r="566">
          <cell r="A566" t="str">
            <v>60178</v>
          </cell>
          <cell r="B566" t="str">
            <v>Crèvecœur-le-Grand</v>
          </cell>
          <cell r="C566" t="str">
            <v>200067999</v>
          </cell>
          <cell r="D566" t="str">
            <v>CA du Beauvaisis</v>
          </cell>
        </row>
        <row r="567">
          <cell r="A567" t="str">
            <v>60230</v>
          </cell>
          <cell r="B567" t="str">
            <v>Le Fay-Saint-Quentin</v>
          </cell>
          <cell r="C567" t="str">
            <v>200067999</v>
          </cell>
          <cell r="D567" t="str">
            <v>CA du Beauvaisis</v>
          </cell>
        </row>
        <row r="568">
          <cell r="A568" t="str">
            <v>60243</v>
          </cell>
          <cell r="B568" t="str">
            <v>Fontaine-Saint-Lucien</v>
          </cell>
          <cell r="C568" t="str">
            <v>200067999</v>
          </cell>
          <cell r="D568" t="str">
            <v>CA du Beauvaisis</v>
          </cell>
        </row>
        <row r="569">
          <cell r="A569" t="str">
            <v>60250</v>
          </cell>
          <cell r="B569" t="str">
            <v>Fouquenies</v>
          </cell>
          <cell r="C569" t="str">
            <v>200067999</v>
          </cell>
          <cell r="D569" t="str">
            <v>CA du Beauvaisis</v>
          </cell>
        </row>
        <row r="570">
          <cell r="A570" t="str">
            <v>60251</v>
          </cell>
          <cell r="B570" t="str">
            <v>Fouquerolles</v>
          </cell>
          <cell r="C570" t="str">
            <v>200067999</v>
          </cell>
          <cell r="D570" t="str">
            <v>CA du Beauvaisis</v>
          </cell>
        </row>
        <row r="571">
          <cell r="A571" t="str">
            <v>60253</v>
          </cell>
          <cell r="B571" t="str">
            <v>Francastel</v>
          </cell>
          <cell r="C571" t="str">
            <v>200067999</v>
          </cell>
          <cell r="D571" t="str">
            <v>CA du Beauvaisis</v>
          </cell>
        </row>
        <row r="572">
          <cell r="A572" t="str">
            <v>60264</v>
          </cell>
          <cell r="B572" t="str">
            <v>Frocourt</v>
          </cell>
          <cell r="C572" t="str">
            <v>200067999</v>
          </cell>
          <cell r="D572" t="str">
            <v>CA du Beauvaisis</v>
          </cell>
        </row>
        <row r="573">
          <cell r="A573" t="str">
            <v>60277</v>
          </cell>
          <cell r="B573" t="str">
            <v>Goincourt</v>
          </cell>
          <cell r="C573" t="str">
            <v>200067999</v>
          </cell>
          <cell r="D573" t="str">
            <v>CA du Beauvaisis</v>
          </cell>
        </row>
        <row r="574">
          <cell r="A574" t="str">
            <v>60290</v>
          </cell>
          <cell r="B574" t="str">
            <v>Guignecourt</v>
          </cell>
          <cell r="C574" t="str">
            <v>200067999</v>
          </cell>
          <cell r="D574" t="str">
            <v>CA du Beauvaisis</v>
          </cell>
        </row>
        <row r="575">
          <cell r="A575" t="str">
            <v>60302</v>
          </cell>
          <cell r="B575" t="str">
            <v>Haudivillers</v>
          </cell>
          <cell r="C575" t="str">
            <v>200067999</v>
          </cell>
          <cell r="D575" t="str">
            <v>CA du Beauvaisis</v>
          </cell>
        </row>
        <row r="576">
          <cell r="A576" t="str">
            <v>60310</v>
          </cell>
          <cell r="B576" t="str">
            <v>Herchies</v>
          </cell>
          <cell r="C576" t="str">
            <v>200067999</v>
          </cell>
          <cell r="D576" t="str">
            <v>CA du Beauvaisis</v>
          </cell>
        </row>
        <row r="577">
          <cell r="A577" t="str">
            <v>60313</v>
          </cell>
          <cell r="B577" t="str">
            <v>Hermes</v>
          </cell>
          <cell r="C577" t="str">
            <v>200067999</v>
          </cell>
          <cell r="D577" t="str">
            <v>CA du Beauvaisis</v>
          </cell>
        </row>
        <row r="578">
          <cell r="A578" t="str">
            <v>60328</v>
          </cell>
          <cell r="B578" t="str">
            <v>Juvignies</v>
          </cell>
          <cell r="C578" t="str">
            <v>200067999</v>
          </cell>
          <cell r="D578" t="str">
            <v>CA du Beauvaisis</v>
          </cell>
        </row>
        <row r="579">
          <cell r="A579" t="str">
            <v>60336</v>
          </cell>
          <cell r="B579" t="str">
            <v>Lachaussée-du-Bois-d'Écu</v>
          </cell>
          <cell r="C579" t="str">
            <v>200067999</v>
          </cell>
          <cell r="D579" t="str">
            <v>CA du Beauvaisis</v>
          </cell>
        </row>
        <row r="580">
          <cell r="A580" t="str">
            <v>60339</v>
          </cell>
          <cell r="B580" t="str">
            <v>Lafraye</v>
          </cell>
          <cell r="C580" t="str">
            <v>200067999</v>
          </cell>
          <cell r="D580" t="str">
            <v>CA du Beauvaisis</v>
          </cell>
        </row>
        <row r="581">
          <cell r="A581" t="str">
            <v>60355</v>
          </cell>
          <cell r="B581" t="str">
            <v>Laversines</v>
          </cell>
          <cell r="C581" t="str">
            <v>200067999</v>
          </cell>
          <cell r="D581" t="str">
            <v>CA du Beauvaisis</v>
          </cell>
        </row>
        <row r="582">
          <cell r="A582" t="str">
            <v>60366</v>
          </cell>
          <cell r="B582" t="str">
            <v>Litz</v>
          </cell>
          <cell r="C582" t="str">
            <v>200067999</v>
          </cell>
          <cell r="D582" t="str">
            <v>CA du Beauvaisis</v>
          </cell>
        </row>
        <row r="583">
          <cell r="A583" t="str">
            <v>60372</v>
          </cell>
          <cell r="B583" t="str">
            <v>Luchy</v>
          </cell>
          <cell r="C583" t="str">
            <v>200067999</v>
          </cell>
          <cell r="D583" t="str">
            <v>CA du Beauvaisis</v>
          </cell>
        </row>
        <row r="584">
          <cell r="A584" t="str">
            <v>60376</v>
          </cell>
          <cell r="B584" t="str">
            <v>Maisoncelle-Saint-Pierre</v>
          </cell>
          <cell r="C584" t="str">
            <v>200067999</v>
          </cell>
          <cell r="D584" t="str">
            <v>CA du Beauvaisis</v>
          </cell>
        </row>
        <row r="585">
          <cell r="A585" t="str">
            <v>60390</v>
          </cell>
          <cell r="B585" t="str">
            <v>Maulers</v>
          </cell>
          <cell r="C585" t="str">
            <v>200067999</v>
          </cell>
          <cell r="D585" t="str">
            <v>CA du Beauvaisis</v>
          </cell>
        </row>
        <row r="586">
          <cell r="A586" t="str">
            <v>60403</v>
          </cell>
          <cell r="B586" t="str">
            <v>Milly-sur-Thérain</v>
          </cell>
          <cell r="C586" t="str">
            <v>200067999</v>
          </cell>
          <cell r="D586" t="str">
            <v>CA du Beauvaisis</v>
          </cell>
        </row>
        <row r="587">
          <cell r="A587" t="str">
            <v>60428</v>
          </cell>
          <cell r="B587" t="str">
            <v>Le Mont-Saint-Adrien</v>
          </cell>
          <cell r="C587" t="str">
            <v>200067999</v>
          </cell>
          <cell r="D587" t="str">
            <v>CA du Beauvaisis</v>
          </cell>
        </row>
        <row r="588">
          <cell r="A588" t="str">
            <v>60442</v>
          </cell>
          <cell r="B588" t="str">
            <v>Muidorge</v>
          </cell>
          <cell r="C588" t="str">
            <v>200067999</v>
          </cell>
          <cell r="D588" t="str">
            <v>CA du Beauvaisis</v>
          </cell>
        </row>
        <row r="589">
          <cell r="A589" t="str">
            <v>60454</v>
          </cell>
          <cell r="B589" t="str">
            <v>La Neuville-en-Hez</v>
          </cell>
          <cell r="C589" t="str">
            <v>200067999</v>
          </cell>
          <cell r="D589" t="str">
            <v>CA du Beauvaisis</v>
          </cell>
        </row>
        <row r="590">
          <cell r="A590" t="str">
            <v>60461</v>
          </cell>
          <cell r="B590" t="str">
            <v>Nivillers</v>
          </cell>
          <cell r="C590" t="str">
            <v>200067999</v>
          </cell>
          <cell r="D590" t="str">
            <v>CA du Beauvaisis</v>
          </cell>
        </row>
        <row r="591">
          <cell r="A591" t="str">
            <v>60490</v>
          </cell>
          <cell r="B591" t="str">
            <v>Pierrefitte-en-Beauvaisis</v>
          </cell>
          <cell r="C591" t="str">
            <v>200067999</v>
          </cell>
          <cell r="D591" t="str">
            <v>CA du Beauvaisis</v>
          </cell>
        </row>
        <row r="592">
          <cell r="A592" t="str">
            <v>60523</v>
          </cell>
          <cell r="B592" t="str">
            <v>Rainvillers</v>
          </cell>
          <cell r="C592" t="str">
            <v>200067999</v>
          </cell>
          <cell r="D592" t="str">
            <v>CA du Beauvaisis</v>
          </cell>
        </row>
        <row r="593">
          <cell r="A593" t="str">
            <v>60530</v>
          </cell>
          <cell r="B593" t="str">
            <v>Rémérangles</v>
          </cell>
          <cell r="C593" t="str">
            <v>200067999</v>
          </cell>
          <cell r="D593" t="str">
            <v>CA du Beauvaisis</v>
          </cell>
        </row>
        <row r="594">
          <cell r="A594" t="str">
            <v>60542</v>
          </cell>
          <cell r="B594" t="str">
            <v>Rochy-Condé</v>
          </cell>
          <cell r="C594" t="str">
            <v>200067999</v>
          </cell>
          <cell r="D594" t="str">
            <v>CA du Beauvaisis</v>
          </cell>
        </row>
        <row r="595">
          <cell r="A595" t="str">
            <v>60549</v>
          </cell>
          <cell r="B595" t="str">
            <v>Rotangy</v>
          </cell>
          <cell r="C595" t="str">
            <v>200067999</v>
          </cell>
          <cell r="D595" t="str">
            <v>CA du Beauvaisis</v>
          </cell>
        </row>
        <row r="596">
          <cell r="A596" t="str">
            <v>60559</v>
          </cell>
          <cell r="B596" t="str">
            <v>La Rue-Saint-Pierre</v>
          </cell>
          <cell r="C596" t="str">
            <v>200067999</v>
          </cell>
          <cell r="D596" t="str">
            <v>CA du Beauvaisis</v>
          </cell>
        </row>
        <row r="597">
          <cell r="A597" t="str">
            <v>60576</v>
          </cell>
          <cell r="B597" t="str">
            <v>Saint-Germain-la-Poterie</v>
          </cell>
          <cell r="C597" t="str">
            <v>200067999</v>
          </cell>
          <cell r="D597" t="str">
            <v>CA du Beauvaisis</v>
          </cell>
        </row>
        <row r="598">
          <cell r="A598" t="str">
            <v>60583</v>
          </cell>
          <cell r="B598" t="str">
            <v>Saint-Léger-en-Bray</v>
          </cell>
          <cell r="C598" t="str">
            <v>200067999</v>
          </cell>
          <cell r="D598" t="str">
            <v>CA du Beauvaisis</v>
          </cell>
        </row>
        <row r="599">
          <cell r="A599" t="str">
            <v>60586</v>
          </cell>
          <cell r="B599" t="str">
            <v>Saint-Martin-le-Nœud</v>
          </cell>
          <cell r="C599" t="str">
            <v>200067999</v>
          </cell>
          <cell r="D599" t="str">
            <v>CA du Beauvaisis</v>
          </cell>
        </row>
        <row r="600">
          <cell r="A600" t="str">
            <v>60591</v>
          </cell>
          <cell r="B600" t="str">
            <v>Saint-Paul</v>
          </cell>
          <cell r="C600" t="str">
            <v>200067999</v>
          </cell>
          <cell r="D600" t="str">
            <v>CA du Beauvaisis</v>
          </cell>
        </row>
        <row r="601">
          <cell r="A601" t="str">
            <v>60608</v>
          </cell>
          <cell r="B601" t="str">
            <v>Le Saulchoy</v>
          </cell>
          <cell r="C601" t="str">
            <v>200067999</v>
          </cell>
          <cell r="D601" t="str">
            <v>CA du Beauvaisis</v>
          </cell>
        </row>
        <row r="602">
          <cell r="A602" t="str">
            <v>60609</v>
          </cell>
          <cell r="B602" t="str">
            <v>Savignies</v>
          </cell>
          <cell r="C602" t="str">
            <v>200067999</v>
          </cell>
          <cell r="D602" t="str">
            <v>CA du Beauvaisis</v>
          </cell>
        </row>
        <row r="603">
          <cell r="A603" t="str">
            <v>60628</v>
          </cell>
          <cell r="B603" t="str">
            <v>Therdonne</v>
          </cell>
          <cell r="C603" t="str">
            <v>200067999</v>
          </cell>
          <cell r="D603" t="str">
            <v>CA du Beauvaisis</v>
          </cell>
        </row>
        <row r="604">
          <cell r="A604" t="str">
            <v>60639</v>
          </cell>
          <cell r="B604" t="str">
            <v>Tillé</v>
          </cell>
          <cell r="C604" t="str">
            <v>200067999</v>
          </cell>
          <cell r="D604" t="str">
            <v>CA du Beauvaisis</v>
          </cell>
        </row>
        <row r="605">
          <cell r="A605" t="str">
            <v>60646</v>
          </cell>
          <cell r="B605" t="str">
            <v>Troissereux</v>
          </cell>
          <cell r="C605" t="str">
            <v>200067999</v>
          </cell>
          <cell r="D605" t="str">
            <v>CA du Beauvaisis</v>
          </cell>
        </row>
        <row r="606">
          <cell r="A606" t="str">
            <v>60663</v>
          </cell>
          <cell r="B606" t="str">
            <v>Velennes</v>
          </cell>
          <cell r="C606" t="str">
            <v>200067999</v>
          </cell>
          <cell r="D606" t="str">
            <v>CA du Beauvaisis</v>
          </cell>
        </row>
        <row r="607">
          <cell r="A607" t="str">
            <v>60668</v>
          </cell>
          <cell r="B607" t="str">
            <v>Verderel-lès-Sauqueuse</v>
          </cell>
          <cell r="C607" t="str">
            <v>200067999</v>
          </cell>
          <cell r="D607" t="str">
            <v>CA du Beauvaisis</v>
          </cell>
        </row>
        <row r="608">
          <cell r="A608" t="str">
            <v>60700</v>
          </cell>
          <cell r="B608" t="str">
            <v>Warluis</v>
          </cell>
          <cell r="C608" t="str">
            <v>200067999</v>
          </cell>
          <cell r="D608" t="str">
            <v>CA du Beauvaisis</v>
          </cell>
        </row>
        <row r="609">
          <cell r="A609" t="str">
            <v>60703</v>
          </cell>
          <cell r="B609" t="str">
            <v>Aux Marais</v>
          </cell>
          <cell r="C609" t="str">
            <v>200067999</v>
          </cell>
          <cell r="D609" t="str">
            <v>CA du Beauvaisis</v>
          </cell>
        </row>
        <row r="610">
          <cell r="A610" t="str">
            <v>62075</v>
          </cell>
          <cell r="B610" t="str">
            <v>Baincthun</v>
          </cell>
          <cell r="C610" t="str">
            <v>246200729</v>
          </cell>
          <cell r="D610" t="str">
            <v>CA du Boulonnais</v>
          </cell>
        </row>
        <row r="611">
          <cell r="A611" t="str">
            <v>62160</v>
          </cell>
          <cell r="B611" t="str">
            <v>Boulogne-sur-Mer</v>
          </cell>
          <cell r="C611" t="str">
            <v>246200729</v>
          </cell>
          <cell r="D611" t="str">
            <v>CA du Boulonnais</v>
          </cell>
        </row>
        <row r="612">
          <cell r="A612" t="str">
            <v>62235</v>
          </cell>
          <cell r="B612" t="str">
            <v>Condette</v>
          </cell>
          <cell r="C612" t="str">
            <v>246200729</v>
          </cell>
          <cell r="D612" t="str">
            <v>CA du Boulonnais</v>
          </cell>
        </row>
        <row r="613">
          <cell r="A613" t="str">
            <v>62237</v>
          </cell>
          <cell r="B613" t="str">
            <v>Conteville-lès-Boulogne</v>
          </cell>
          <cell r="C613" t="str">
            <v>246200729</v>
          </cell>
          <cell r="D613" t="str">
            <v>CA du Boulonnais</v>
          </cell>
        </row>
        <row r="614">
          <cell r="A614" t="str">
            <v>62264</v>
          </cell>
          <cell r="B614" t="str">
            <v>Dannes</v>
          </cell>
          <cell r="C614" t="str">
            <v>246200729</v>
          </cell>
          <cell r="D614" t="str">
            <v>CA du Boulonnais</v>
          </cell>
        </row>
        <row r="615">
          <cell r="A615" t="str">
            <v>62281</v>
          </cell>
          <cell r="B615" t="str">
            <v>Echinghen</v>
          </cell>
          <cell r="C615" t="str">
            <v>246200729</v>
          </cell>
          <cell r="D615" t="str">
            <v>CA du Boulonnais</v>
          </cell>
        </row>
        <row r="616">
          <cell r="A616" t="str">
            <v>62300</v>
          </cell>
          <cell r="B616" t="str">
            <v>Équihen-Plage</v>
          </cell>
          <cell r="C616" t="str">
            <v>246200729</v>
          </cell>
          <cell r="D616" t="str">
            <v>CA du Boulonnais</v>
          </cell>
        </row>
        <row r="617">
          <cell r="A617" t="str">
            <v>62446</v>
          </cell>
          <cell r="B617" t="str">
            <v>Hesdigneul-lès-Boulogne</v>
          </cell>
          <cell r="C617" t="str">
            <v>246200729</v>
          </cell>
          <cell r="D617" t="str">
            <v>CA du Boulonnais</v>
          </cell>
        </row>
        <row r="618">
          <cell r="A618" t="str">
            <v>62448</v>
          </cell>
          <cell r="B618" t="str">
            <v>Hesdin-l'Abbé</v>
          </cell>
          <cell r="C618" t="str">
            <v>246200729</v>
          </cell>
          <cell r="D618" t="str">
            <v>CA du Boulonnais</v>
          </cell>
        </row>
        <row r="619">
          <cell r="A619" t="str">
            <v>62474</v>
          </cell>
          <cell r="B619" t="str">
            <v>Isques</v>
          </cell>
          <cell r="C619" t="str">
            <v>246200729</v>
          </cell>
          <cell r="D619" t="str">
            <v>CA du Boulonnais</v>
          </cell>
        </row>
        <row r="620">
          <cell r="A620" t="str">
            <v>62603</v>
          </cell>
          <cell r="B620" t="str">
            <v>Nesles</v>
          </cell>
          <cell r="C620" t="str">
            <v>246200729</v>
          </cell>
          <cell r="D620" t="str">
            <v>CA du Boulonnais</v>
          </cell>
        </row>
        <row r="621">
          <cell r="A621" t="str">
            <v>62604</v>
          </cell>
          <cell r="B621" t="str">
            <v>Neufchâtel-Hardelot</v>
          </cell>
          <cell r="C621" t="str">
            <v>246200729</v>
          </cell>
          <cell r="D621" t="str">
            <v>CA du Boulonnais</v>
          </cell>
        </row>
        <row r="622">
          <cell r="A622" t="str">
            <v>62643</v>
          </cell>
          <cell r="B622" t="str">
            <v>Outreau</v>
          </cell>
          <cell r="C622" t="str">
            <v>246200729</v>
          </cell>
          <cell r="D622" t="str">
            <v>CA du Boulonnais</v>
          </cell>
        </row>
        <row r="623">
          <cell r="A623" t="str">
            <v>62653</v>
          </cell>
          <cell r="B623" t="str">
            <v>Pernes-lès-Boulogne</v>
          </cell>
          <cell r="C623" t="str">
            <v>246200729</v>
          </cell>
          <cell r="D623" t="str">
            <v>CA du Boulonnais</v>
          </cell>
        </row>
        <row r="624">
          <cell r="A624" t="str">
            <v>62658</v>
          </cell>
          <cell r="B624" t="str">
            <v>Pittefaux</v>
          </cell>
          <cell r="C624" t="str">
            <v>246200729</v>
          </cell>
          <cell r="D624" t="str">
            <v>CA du Boulonnais</v>
          </cell>
        </row>
        <row r="625">
          <cell r="A625" t="str">
            <v>62667</v>
          </cell>
          <cell r="B625" t="str">
            <v>Le Portel</v>
          </cell>
          <cell r="C625" t="str">
            <v>246200729</v>
          </cell>
          <cell r="D625" t="str">
            <v>CA du Boulonnais</v>
          </cell>
        </row>
        <row r="626">
          <cell r="A626" t="str">
            <v>62746</v>
          </cell>
          <cell r="B626" t="str">
            <v>Saint-Étienne-au-Mont</v>
          </cell>
          <cell r="C626" t="str">
            <v>246200729</v>
          </cell>
          <cell r="D626" t="str">
            <v>CA du Boulonnais</v>
          </cell>
        </row>
        <row r="627">
          <cell r="A627" t="str">
            <v>62755</v>
          </cell>
          <cell r="B627" t="str">
            <v>Saint-Léonard</v>
          </cell>
          <cell r="C627" t="str">
            <v>246200729</v>
          </cell>
          <cell r="D627" t="str">
            <v>CA du Boulonnais</v>
          </cell>
        </row>
        <row r="628">
          <cell r="A628" t="str">
            <v>62758</v>
          </cell>
          <cell r="B628" t="str">
            <v>Saint-Martin-Boulogne</v>
          </cell>
          <cell r="C628" t="str">
            <v>246200729</v>
          </cell>
          <cell r="D628" t="str">
            <v>CA du Boulonnais</v>
          </cell>
        </row>
        <row r="629">
          <cell r="A629" t="str">
            <v>62893</v>
          </cell>
          <cell r="B629" t="str">
            <v>Wimereux</v>
          </cell>
          <cell r="C629" t="str">
            <v>246200729</v>
          </cell>
          <cell r="D629" t="str">
            <v>CA du Boulonnais</v>
          </cell>
        </row>
        <row r="630">
          <cell r="A630" t="str">
            <v>62894</v>
          </cell>
          <cell r="B630" t="str">
            <v>Wimille</v>
          </cell>
          <cell r="C630" t="str">
            <v>246200729</v>
          </cell>
          <cell r="D630" t="str">
            <v>CA du Boulonnais</v>
          </cell>
        </row>
        <row r="631">
          <cell r="A631" t="str">
            <v>62908</v>
          </cell>
          <cell r="B631" t="str">
            <v>La Capelle-lès-Boulogne</v>
          </cell>
          <cell r="C631" t="str">
            <v>246200729</v>
          </cell>
          <cell r="D631" t="str">
            <v>CA du Boulonnais</v>
          </cell>
        </row>
        <row r="632">
          <cell r="A632" t="str">
            <v>62043</v>
          </cell>
          <cell r="B632" t="str">
            <v>Les Attaques</v>
          </cell>
          <cell r="C632" t="str">
            <v>200090751</v>
          </cell>
          <cell r="D632" t="str">
            <v>CA Grand Calais Terres et Mers</v>
          </cell>
        </row>
        <row r="633">
          <cell r="A633" t="str">
            <v>62193</v>
          </cell>
          <cell r="B633" t="str">
            <v>Calais</v>
          </cell>
          <cell r="C633" t="str">
            <v>200090751</v>
          </cell>
          <cell r="D633" t="str">
            <v>CA Grand Calais Terres et Mers</v>
          </cell>
        </row>
        <row r="634">
          <cell r="A634" t="str">
            <v>62239</v>
          </cell>
          <cell r="B634" t="str">
            <v>Coquelles</v>
          </cell>
          <cell r="C634" t="str">
            <v>200090751</v>
          </cell>
          <cell r="D634" t="str">
            <v>CA Grand Calais Terres et Mers</v>
          </cell>
        </row>
        <row r="635">
          <cell r="A635" t="str">
            <v>62244</v>
          </cell>
          <cell r="B635" t="str">
            <v>Coulogne</v>
          </cell>
          <cell r="C635" t="str">
            <v>200090751</v>
          </cell>
          <cell r="D635" t="str">
            <v>CA Grand Calais Terres et Mers</v>
          </cell>
        </row>
        <row r="636">
          <cell r="A636" t="str">
            <v>62307</v>
          </cell>
          <cell r="B636" t="str">
            <v>Escalles</v>
          </cell>
          <cell r="C636" t="str">
            <v>200090751</v>
          </cell>
          <cell r="D636" t="str">
            <v>CA Grand Calais Terres et Mers</v>
          </cell>
        </row>
        <row r="637">
          <cell r="A637" t="str">
            <v>62360</v>
          </cell>
          <cell r="B637" t="str">
            <v>Fréthun</v>
          </cell>
          <cell r="C637" t="str">
            <v>200090751</v>
          </cell>
          <cell r="D637" t="str">
            <v>CA Grand Calais Terres et Mers</v>
          </cell>
        </row>
        <row r="638">
          <cell r="A638" t="str">
            <v>62408</v>
          </cell>
          <cell r="B638" t="str">
            <v>Hames-Boucres</v>
          </cell>
          <cell r="C638" t="str">
            <v>200090751</v>
          </cell>
          <cell r="D638" t="str">
            <v>CA Grand Calais Terres et Mers</v>
          </cell>
        </row>
        <row r="639">
          <cell r="A639" t="str">
            <v>62548</v>
          </cell>
          <cell r="B639" t="str">
            <v>Marck</v>
          </cell>
          <cell r="C639" t="str">
            <v>200090751</v>
          </cell>
          <cell r="D639" t="str">
            <v>CA Grand Calais Terres et Mers</v>
          </cell>
        </row>
        <row r="640">
          <cell r="A640" t="str">
            <v>62615</v>
          </cell>
          <cell r="B640" t="str">
            <v>Nielles-lès-Calais</v>
          </cell>
          <cell r="C640" t="str">
            <v>200090751</v>
          </cell>
          <cell r="D640" t="str">
            <v>CA Grand Calais Terres et Mers</v>
          </cell>
        </row>
        <row r="641">
          <cell r="A641" t="str">
            <v>62774</v>
          </cell>
          <cell r="B641" t="str">
            <v>Sangatte</v>
          </cell>
          <cell r="C641" t="str">
            <v>200090751</v>
          </cell>
          <cell r="D641" t="str">
            <v>CA Grand Calais Terres et Mers</v>
          </cell>
        </row>
        <row r="642">
          <cell r="A642" t="str">
            <v>59037</v>
          </cell>
          <cell r="B642" t="str">
            <v>Avesnes-les-Aubert</v>
          </cell>
          <cell r="C642" t="str">
            <v>200030633</v>
          </cell>
          <cell r="D642" t="str">
            <v>CA du Caudrésis et du Catésis</v>
          </cell>
        </row>
        <row r="643">
          <cell r="A643" t="str">
            <v>59055</v>
          </cell>
          <cell r="B643" t="str">
            <v>Bazuel</v>
          </cell>
          <cell r="C643" t="str">
            <v>200030633</v>
          </cell>
          <cell r="D643" t="str">
            <v>CA du Caudrésis et du Catésis</v>
          </cell>
        </row>
        <row r="644">
          <cell r="A644" t="str">
            <v>59059</v>
          </cell>
          <cell r="B644" t="str">
            <v>Beaumont-en-Cambrésis</v>
          </cell>
          <cell r="C644" t="str">
            <v>200030633</v>
          </cell>
          <cell r="D644" t="str">
            <v>CA du Caudrésis et du Catésis</v>
          </cell>
        </row>
        <row r="645">
          <cell r="A645" t="str">
            <v>59063</v>
          </cell>
          <cell r="B645" t="str">
            <v>Beauvois-en-Cambrésis</v>
          </cell>
          <cell r="C645" t="str">
            <v>200030633</v>
          </cell>
          <cell r="D645" t="str">
            <v>CA du Caudrésis et du Catésis</v>
          </cell>
        </row>
        <row r="646">
          <cell r="A646" t="str">
            <v>59074</v>
          </cell>
          <cell r="B646" t="str">
            <v>Bertry</v>
          </cell>
          <cell r="C646" t="str">
            <v>200030633</v>
          </cell>
          <cell r="D646" t="str">
            <v>CA du Caudrésis et du Catésis</v>
          </cell>
        </row>
        <row r="647">
          <cell r="A647" t="str">
            <v>59075</v>
          </cell>
          <cell r="B647" t="str">
            <v>Béthencourt</v>
          </cell>
          <cell r="C647" t="str">
            <v>200030633</v>
          </cell>
          <cell r="D647" t="str">
            <v>CA du Caudrésis et du Catésis</v>
          </cell>
        </row>
        <row r="648">
          <cell r="A648" t="str">
            <v>59081</v>
          </cell>
          <cell r="B648" t="str">
            <v>Bévillers</v>
          </cell>
          <cell r="C648" t="str">
            <v>200030633</v>
          </cell>
          <cell r="D648" t="str">
            <v>CA du Caudrésis et du Catésis</v>
          </cell>
        </row>
        <row r="649">
          <cell r="A649" t="str">
            <v>59102</v>
          </cell>
          <cell r="B649" t="str">
            <v>Boussières-en-Cambrésis</v>
          </cell>
          <cell r="C649" t="str">
            <v>200030633</v>
          </cell>
          <cell r="D649" t="str">
            <v>CA du Caudrésis et du Catésis</v>
          </cell>
        </row>
        <row r="650">
          <cell r="A650" t="str">
            <v>59108</v>
          </cell>
          <cell r="B650" t="str">
            <v>Briastre</v>
          </cell>
          <cell r="C650" t="str">
            <v>200030633</v>
          </cell>
          <cell r="D650" t="str">
            <v>CA du Caudrésis et du Catésis</v>
          </cell>
        </row>
        <row r="651">
          <cell r="A651" t="str">
            <v>59118</v>
          </cell>
          <cell r="B651" t="str">
            <v>Busigny</v>
          </cell>
          <cell r="C651" t="str">
            <v>200030633</v>
          </cell>
          <cell r="D651" t="str">
            <v>CA du Caudrésis et du Catésis</v>
          </cell>
        </row>
        <row r="652">
          <cell r="A652" t="str">
            <v>59132</v>
          </cell>
          <cell r="B652" t="str">
            <v>Carnières</v>
          </cell>
          <cell r="C652" t="str">
            <v>200030633</v>
          </cell>
          <cell r="D652" t="str">
            <v>CA du Caudrésis et du Catésis</v>
          </cell>
        </row>
        <row r="653">
          <cell r="A653" t="str">
            <v>59136</v>
          </cell>
          <cell r="B653" t="str">
            <v>Le Cateau-Cambrésis</v>
          </cell>
          <cell r="C653" t="str">
            <v>200030633</v>
          </cell>
          <cell r="D653" t="str">
            <v>CA du Caudrésis et du Catésis</v>
          </cell>
        </row>
        <row r="654">
          <cell r="A654" t="str">
            <v>59137</v>
          </cell>
          <cell r="B654" t="str">
            <v>Catillon-sur-Sambre</v>
          </cell>
          <cell r="C654" t="str">
            <v>200030633</v>
          </cell>
          <cell r="D654" t="str">
            <v>CA du Caudrésis et du Catésis</v>
          </cell>
        </row>
        <row r="655">
          <cell r="A655" t="str">
            <v>59138</v>
          </cell>
          <cell r="B655" t="str">
            <v>Cattenières</v>
          </cell>
          <cell r="C655" t="str">
            <v>200030633</v>
          </cell>
          <cell r="D655" t="str">
            <v>CA du Caudrésis et du Catésis</v>
          </cell>
        </row>
        <row r="656">
          <cell r="A656" t="str">
            <v>59139</v>
          </cell>
          <cell r="B656" t="str">
            <v>Caudry</v>
          </cell>
          <cell r="C656" t="str">
            <v>200030633</v>
          </cell>
          <cell r="D656" t="str">
            <v>CA du Caudrésis et du Catésis</v>
          </cell>
        </row>
        <row r="657">
          <cell r="A657" t="str">
            <v>59140</v>
          </cell>
          <cell r="B657" t="str">
            <v>Caullery</v>
          </cell>
          <cell r="C657" t="str">
            <v>200030633</v>
          </cell>
          <cell r="D657" t="str">
            <v>CA du Caudrésis et du Catésis</v>
          </cell>
        </row>
        <row r="658">
          <cell r="A658" t="str">
            <v>59149</v>
          </cell>
          <cell r="B658" t="str">
            <v>Clary</v>
          </cell>
          <cell r="C658" t="str">
            <v>200030633</v>
          </cell>
          <cell r="D658" t="str">
            <v>CA du Caudrésis et du Catésis</v>
          </cell>
        </row>
        <row r="659">
          <cell r="A659" t="str">
            <v>59171</v>
          </cell>
          <cell r="B659" t="str">
            <v>Dehéries</v>
          </cell>
          <cell r="C659" t="str">
            <v>200030633</v>
          </cell>
          <cell r="D659" t="str">
            <v>CA du Caudrésis et du Catésis</v>
          </cell>
        </row>
        <row r="660">
          <cell r="A660" t="str">
            <v>59191</v>
          </cell>
          <cell r="B660" t="str">
            <v>Élincourt</v>
          </cell>
          <cell r="C660" t="str">
            <v>200030633</v>
          </cell>
          <cell r="D660" t="str">
            <v>CA du Caudrésis et du Catésis</v>
          </cell>
        </row>
        <row r="661">
          <cell r="A661" t="str">
            <v>59213</v>
          </cell>
          <cell r="B661" t="str">
            <v>Estourmel</v>
          </cell>
          <cell r="C661" t="str">
            <v>200030633</v>
          </cell>
          <cell r="D661" t="str">
            <v>CA du Caudrésis et du Catésis</v>
          </cell>
        </row>
        <row r="662">
          <cell r="A662" t="str">
            <v>59243</v>
          </cell>
          <cell r="B662" t="str">
            <v>Fontaine-au-Pire</v>
          </cell>
          <cell r="C662" t="str">
            <v>200030633</v>
          </cell>
          <cell r="D662" t="str">
            <v>CA du Caudrésis et du Catésis</v>
          </cell>
        </row>
        <row r="663">
          <cell r="A663" t="str">
            <v>59274</v>
          </cell>
          <cell r="B663" t="str">
            <v>La Groise</v>
          </cell>
          <cell r="C663" t="str">
            <v>200030633</v>
          </cell>
          <cell r="D663" t="str">
            <v>CA du Caudrésis et du Catésis</v>
          </cell>
        </row>
        <row r="664">
          <cell r="A664" t="str">
            <v>59287</v>
          </cell>
          <cell r="B664" t="str">
            <v>Haucourt-en-Cambrésis</v>
          </cell>
          <cell r="C664" t="str">
            <v>200030633</v>
          </cell>
          <cell r="D664" t="str">
            <v>CA du Caudrésis et du Catésis</v>
          </cell>
        </row>
        <row r="665">
          <cell r="A665" t="str">
            <v>59311</v>
          </cell>
          <cell r="B665" t="str">
            <v>Honnechy</v>
          </cell>
          <cell r="C665" t="str">
            <v>200030633</v>
          </cell>
          <cell r="D665" t="str">
            <v>CA du Caudrésis et du Catésis</v>
          </cell>
        </row>
        <row r="666">
          <cell r="A666" t="str">
            <v>59321</v>
          </cell>
          <cell r="B666" t="str">
            <v>Inchy</v>
          </cell>
          <cell r="C666" t="str">
            <v>200030633</v>
          </cell>
          <cell r="D666" t="str">
            <v>CA du Caudrésis et du Catésis</v>
          </cell>
        </row>
        <row r="667">
          <cell r="A667" t="str">
            <v>59349</v>
          </cell>
          <cell r="B667" t="str">
            <v>Ligny-en-Cambrésis</v>
          </cell>
          <cell r="C667" t="str">
            <v>200030633</v>
          </cell>
          <cell r="D667" t="str">
            <v>CA du Caudrésis et du Catésis</v>
          </cell>
        </row>
        <row r="668">
          <cell r="A668" t="str">
            <v>59372</v>
          </cell>
          <cell r="B668" t="str">
            <v>Malincourt</v>
          </cell>
          <cell r="C668" t="str">
            <v>200030633</v>
          </cell>
          <cell r="D668" t="str">
            <v>CA du Caudrésis et du Catésis</v>
          </cell>
        </row>
        <row r="669">
          <cell r="A669" t="str">
            <v>59382</v>
          </cell>
          <cell r="B669" t="str">
            <v>Maretz</v>
          </cell>
          <cell r="C669" t="str">
            <v>200030633</v>
          </cell>
          <cell r="D669" t="str">
            <v>CA du Caudrésis et du Catésis</v>
          </cell>
        </row>
        <row r="670">
          <cell r="A670" t="str">
            <v>59394</v>
          </cell>
          <cell r="B670" t="str">
            <v>Maurois</v>
          </cell>
          <cell r="C670" t="str">
            <v>200030633</v>
          </cell>
          <cell r="D670" t="str">
            <v>CA du Caudrésis et du Catésis</v>
          </cell>
        </row>
        <row r="671">
          <cell r="A671" t="str">
            <v>59395</v>
          </cell>
          <cell r="B671" t="str">
            <v>Mazinghien</v>
          </cell>
          <cell r="C671" t="str">
            <v>200030633</v>
          </cell>
          <cell r="D671" t="str">
            <v>CA du Caudrésis et du Catésis</v>
          </cell>
        </row>
        <row r="672">
          <cell r="A672" t="str">
            <v>59412</v>
          </cell>
          <cell r="B672" t="str">
            <v>Montay</v>
          </cell>
          <cell r="C672" t="str">
            <v>200030633</v>
          </cell>
          <cell r="D672" t="str">
            <v>CA du Caudrésis et du Catésis</v>
          </cell>
        </row>
        <row r="673">
          <cell r="A673" t="str">
            <v>59413</v>
          </cell>
          <cell r="B673" t="str">
            <v>Montigny-en-Cambrésis</v>
          </cell>
          <cell r="C673" t="str">
            <v>200030633</v>
          </cell>
          <cell r="D673" t="str">
            <v>CA du Caudrésis et du Catésis</v>
          </cell>
        </row>
        <row r="674">
          <cell r="A674" t="str">
            <v>59430</v>
          </cell>
          <cell r="B674" t="str">
            <v>Neuvilly</v>
          </cell>
          <cell r="C674" t="str">
            <v>200030633</v>
          </cell>
          <cell r="D674" t="str">
            <v>CA du Caudrésis et du Catésis</v>
          </cell>
        </row>
        <row r="675">
          <cell r="A675" t="str">
            <v>59450</v>
          </cell>
          <cell r="B675" t="str">
            <v>Ors</v>
          </cell>
          <cell r="C675" t="str">
            <v>200030633</v>
          </cell>
          <cell r="D675" t="str">
            <v>CA du Caudrésis et du Catésis</v>
          </cell>
        </row>
        <row r="676">
          <cell r="A676" t="str">
            <v>59465</v>
          </cell>
          <cell r="B676" t="str">
            <v>Pommereuil</v>
          </cell>
          <cell r="C676" t="str">
            <v>200030633</v>
          </cell>
          <cell r="D676" t="str">
            <v>CA du Caudrésis et du Catésis</v>
          </cell>
        </row>
        <row r="677">
          <cell r="A677" t="str">
            <v>59485</v>
          </cell>
          <cell r="B677" t="str">
            <v>Quiévy</v>
          </cell>
          <cell r="C677" t="str">
            <v>200030633</v>
          </cell>
          <cell r="D677" t="str">
            <v>CA du Caudrésis et du Catésis</v>
          </cell>
        </row>
        <row r="678">
          <cell r="A678" t="str">
            <v>59496</v>
          </cell>
          <cell r="B678" t="str">
            <v>Rejet-de-Beaulieu</v>
          </cell>
          <cell r="C678" t="str">
            <v>200030633</v>
          </cell>
          <cell r="D678" t="str">
            <v>CA du Caudrésis et du Catésis</v>
          </cell>
        </row>
        <row r="679">
          <cell r="A679" t="str">
            <v>59498</v>
          </cell>
          <cell r="B679" t="str">
            <v>Reumont</v>
          </cell>
          <cell r="C679" t="str">
            <v>200030633</v>
          </cell>
          <cell r="D679" t="str">
            <v>CA du Caudrésis et du Catésis</v>
          </cell>
        </row>
        <row r="680">
          <cell r="A680" t="str">
            <v>59528</v>
          </cell>
          <cell r="B680" t="str">
            <v>Saint-Aubert</v>
          </cell>
          <cell r="C680" t="str">
            <v>200030633</v>
          </cell>
          <cell r="D680" t="str">
            <v>CA du Caudrésis et du Catésis</v>
          </cell>
        </row>
        <row r="681">
          <cell r="A681" t="str">
            <v>59531</v>
          </cell>
          <cell r="B681" t="str">
            <v>Saint-Benin</v>
          </cell>
          <cell r="C681" t="str">
            <v>200030633</v>
          </cell>
          <cell r="D681" t="str">
            <v>CA du Caudrésis et du Catésis</v>
          </cell>
        </row>
        <row r="682">
          <cell r="A682" t="str">
            <v>59533</v>
          </cell>
          <cell r="B682" t="str">
            <v>Saint-Hilaire-lez-Cambrai</v>
          </cell>
          <cell r="C682" t="str">
            <v>200030633</v>
          </cell>
          <cell r="D682" t="str">
            <v>CA du Caudrésis et du Catésis</v>
          </cell>
        </row>
        <row r="683">
          <cell r="A683" t="str">
            <v>59545</v>
          </cell>
          <cell r="B683" t="str">
            <v>Saint-Souplet</v>
          </cell>
          <cell r="C683" t="str">
            <v>200030633</v>
          </cell>
          <cell r="D683" t="str">
            <v>CA du Caudrésis et du Catésis</v>
          </cell>
        </row>
        <row r="684">
          <cell r="A684" t="str">
            <v>59547</v>
          </cell>
          <cell r="B684" t="str">
            <v>Saint-Vaast-en-Cambrésis</v>
          </cell>
          <cell r="C684" t="str">
            <v>200030633</v>
          </cell>
          <cell r="D684" t="str">
            <v>CA du Caudrésis et du Catésis</v>
          </cell>
        </row>
        <row r="685">
          <cell r="A685" t="str">
            <v>59604</v>
          </cell>
          <cell r="B685" t="str">
            <v>Troisvilles</v>
          </cell>
          <cell r="C685" t="str">
            <v>200030633</v>
          </cell>
          <cell r="D685" t="str">
            <v>CA du Caudrésis et du Catésis</v>
          </cell>
        </row>
        <row r="686">
          <cell r="A686" t="str">
            <v>59624</v>
          </cell>
          <cell r="B686" t="str">
            <v>Villers-Outréaux</v>
          </cell>
          <cell r="C686" t="str">
            <v>200030633</v>
          </cell>
          <cell r="D686" t="str">
            <v>CA du Caudrésis et du Catésis</v>
          </cell>
        </row>
        <row r="687">
          <cell r="A687" t="str">
            <v>59631</v>
          </cell>
          <cell r="B687" t="str">
            <v>Walincourt-Selvigny</v>
          </cell>
          <cell r="C687" t="str">
            <v>200030633</v>
          </cell>
          <cell r="D687" t="str">
            <v>CA du Caudrésis et du Catésis</v>
          </cell>
        </row>
        <row r="688">
          <cell r="A688" t="str">
            <v>59007</v>
          </cell>
          <cell r="B688" t="str">
            <v>Anhiers</v>
          </cell>
          <cell r="C688" t="str">
            <v>200044618</v>
          </cell>
          <cell r="D688" t="str">
            <v>CA du Douaisis Agglo</v>
          </cell>
        </row>
        <row r="689">
          <cell r="A689" t="str">
            <v>59015</v>
          </cell>
          <cell r="B689" t="str">
            <v>Arleux</v>
          </cell>
          <cell r="C689" t="str">
            <v>200044618</v>
          </cell>
          <cell r="D689" t="str">
            <v>CA du Douaisis Agglo</v>
          </cell>
        </row>
        <row r="690">
          <cell r="A690" t="str">
            <v>59026</v>
          </cell>
          <cell r="B690" t="str">
            <v>Aubigny-au-Bac</v>
          </cell>
          <cell r="C690" t="str">
            <v>200044618</v>
          </cell>
          <cell r="D690" t="str">
            <v>CA du Douaisis Agglo</v>
          </cell>
        </row>
        <row r="691">
          <cell r="A691" t="str">
            <v>59028</v>
          </cell>
          <cell r="B691" t="str">
            <v>Auby</v>
          </cell>
          <cell r="C691" t="str">
            <v>200044618</v>
          </cell>
          <cell r="D691" t="str">
            <v>CA du Douaisis Agglo</v>
          </cell>
        </row>
        <row r="692">
          <cell r="A692" t="str">
            <v>59115</v>
          </cell>
          <cell r="B692" t="str">
            <v>Brunémont</v>
          </cell>
          <cell r="C692" t="str">
            <v>200044618</v>
          </cell>
          <cell r="D692" t="str">
            <v>CA du Douaisis Agglo</v>
          </cell>
        </row>
        <row r="693">
          <cell r="A693" t="str">
            <v>59117</v>
          </cell>
          <cell r="B693" t="str">
            <v>Bugnicourt</v>
          </cell>
          <cell r="C693" t="str">
            <v>200044618</v>
          </cell>
          <cell r="D693" t="str">
            <v>CA du Douaisis Agglo</v>
          </cell>
        </row>
        <row r="694">
          <cell r="A694" t="str">
            <v>59126</v>
          </cell>
          <cell r="B694" t="str">
            <v>Cantin</v>
          </cell>
          <cell r="C694" t="str">
            <v>200044618</v>
          </cell>
          <cell r="D694" t="str">
            <v>CA du Douaisis Agglo</v>
          </cell>
        </row>
        <row r="695">
          <cell r="A695" t="str">
            <v>59156</v>
          </cell>
          <cell r="B695" t="str">
            <v>Courchelettes</v>
          </cell>
          <cell r="C695" t="str">
            <v>200044618</v>
          </cell>
          <cell r="D695" t="str">
            <v>CA du Douaisis Agglo</v>
          </cell>
        </row>
        <row r="696">
          <cell r="A696" t="str">
            <v>59165</v>
          </cell>
          <cell r="B696" t="str">
            <v>Cuincy</v>
          </cell>
          <cell r="C696" t="str">
            <v>200044618</v>
          </cell>
          <cell r="D696" t="str">
            <v>CA du Douaisis Agglo</v>
          </cell>
        </row>
        <row r="697">
          <cell r="A697" t="str">
            <v>59170</v>
          </cell>
          <cell r="B697" t="str">
            <v>Dechy</v>
          </cell>
          <cell r="C697" t="str">
            <v>200044618</v>
          </cell>
          <cell r="D697" t="str">
            <v>CA du Douaisis Agglo</v>
          </cell>
        </row>
        <row r="698">
          <cell r="A698" t="str">
            <v>59178</v>
          </cell>
          <cell r="B698" t="str">
            <v>Douai</v>
          </cell>
          <cell r="C698" t="str">
            <v>200044618</v>
          </cell>
          <cell r="D698" t="str">
            <v>CA du Douaisis Agglo</v>
          </cell>
        </row>
        <row r="699">
          <cell r="A699" t="str">
            <v>59199</v>
          </cell>
          <cell r="B699" t="str">
            <v>Erchin</v>
          </cell>
          <cell r="C699" t="str">
            <v>200044618</v>
          </cell>
          <cell r="D699" t="str">
            <v>CA du Douaisis Agglo</v>
          </cell>
        </row>
        <row r="700">
          <cell r="A700" t="str">
            <v>59211</v>
          </cell>
          <cell r="B700" t="str">
            <v>Esquerchin</v>
          </cell>
          <cell r="C700" t="str">
            <v>200044618</v>
          </cell>
          <cell r="D700" t="str">
            <v>CA du Douaisis Agglo</v>
          </cell>
        </row>
        <row r="701">
          <cell r="A701" t="str">
            <v>59214</v>
          </cell>
          <cell r="B701" t="str">
            <v>Estrées</v>
          </cell>
          <cell r="C701" t="str">
            <v>200044618</v>
          </cell>
          <cell r="D701" t="str">
            <v>CA du Douaisis Agglo</v>
          </cell>
        </row>
        <row r="702">
          <cell r="A702" t="str">
            <v>59222</v>
          </cell>
          <cell r="B702" t="str">
            <v>Faumont</v>
          </cell>
          <cell r="C702" t="str">
            <v>200044618</v>
          </cell>
          <cell r="D702" t="str">
            <v>CA du Douaisis Agglo</v>
          </cell>
        </row>
        <row r="703">
          <cell r="A703" t="str">
            <v>59224</v>
          </cell>
          <cell r="B703" t="str">
            <v>Féchain</v>
          </cell>
          <cell r="C703" t="str">
            <v>200044618</v>
          </cell>
          <cell r="D703" t="str">
            <v>CA du Douaisis Agglo</v>
          </cell>
        </row>
        <row r="704">
          <cell r="A704" t="str">
            <v>59228</v>
          </cell>
          <cell r="B704" t="str">
            <v>Férin</v>
          </cell>
          <cell r="C704" t="str">
            <v>200044618</v>
          </cell>
          <cell r="D704" t="str">
            <v>CA du Douaisis Agglo</v>
          </cell>
        </row>
        <row r="705">
          <cell r="A705" t="str">
            <v>59234</v>
          </cell>
          <cell r="B705" t="str">
            <v>Flers-en-Escrebieux</v>
          </cell>
          <cell r="C705" t="str">
            <v>200044618</v>
          </cell>
          <cell r="D705" t="str">
            <v>CA du Douaisis Agglo</v>
          </cell>
        </row>
        <row r="706">
          <cell r="A706" t="str">
            <v>59239</v>
          </cell>
          <cell r="B706" t="str">
            <v>Flines-lez-Raches</v>
          </cell>
          <cell r="C706" t="str">
            <v>200044618</v>
          </cell>
          <cell r="D706" t="str">
            <v>CA du Douaisis Agglo</v>
          </cell>
        </row>
        <row r="707">
          <cell r="A707" t="str">
            <v>59254</v>
          </cell>
          <cell r="B707" t="str">
            <v>Fressain</v>
          </cell>
          <cell r="C707" t="str">
            <v>200044618</v>
          </cell>
          <cell r="D707" t="str">
            <v>CA du Douaisis Agglo</v>
          </cell>
        </row>
        <row r="708">
          <cell r="A708" t="str">
            <v>59263</v>
          </cell>
          <cell r="B708" t="str">
            <v>Gœulzin</v>
          </cell>
          <cell r="C708" t="str">
            <v>200044618</v>
          </cell>
          <cell r="D708" t="str">
            <v>CA du Douaisis Agglo</v>
          </cell>
        </row>
        <row r="709">
          <cell r="A709" t="str">
            <v>59276</v>
          </cell>
          <cell r="B709" t="str">
            <v>Guesnain</v>
          </cell>
          <cell r="C709" t="str">
            <v>200044618</v>
          </cell>
          <cell r="D709" t="str">
            <v>CA du Douaisis Agglo</v>
          </cell>
        </row>
        <row r="710">
          <cell r="A710" t="str">
            <v>59280</v>
          </cell>
          <cell r="B710" t="str">
            <v>Hamel</v>
          </cell>
          <cell r="C710" t="str">
            <v>200044618</v>
          </cell>
          <cell r="D710" t="str">
            <v>CA du Douaisis Agglo</v>
          </cell>
        </row>
        <row r="711">
          <cell r="A711" t="str">
            <v>59327</v>
          </cell>
          <cell r="B711" t="str">
            <v>Lallaing</v>
          </cell>
          <cell r="C711" t="str">
            <v>200044618</v>
          </cell>
          <cell r="D711" t="str">
            <v>CA du Douaisis Agglo</v>
          </cell>
        </row>
        <row r="712">
          <cell r="A712" t="str">
            <v>59329</v>
          </cell>
          <cell r="B712" t="str">
            <v>Lambres-lez-Douai</v>
          </cell>
          <cell r="C712" t="str">
            <v>200044618</v>
          </cell>
          <cell r="D712" t="str">
            <v>CA du Douaisis Agglo</v>
          </cell>
        </row>
        <row r="713">
          <cell r="A713" t="str">
            <v>59334</v>
          </cell>
          <cell r="B713" t="str">
            <v>Lauwin-Planque</v>
          </cell>
          <cell r="C713" t="str">
            <v>200044618</v>
          </cell>
          <cell r="D713" t="str">
            <v>CA du Douaisis Agglo</v>
          </cell>
        </row>
        <row r="714">
          <cell r="A714" t="str">
            <v>59336</v>
          </cell>
          <cell r="B714" t="str">
            <v>Lécluse</v>
          </cell>
          <cell r="C714" t="str">
            <v>200044618</v>
          </cell>
          <cell r="D714" t="str">
            <v>CA du Douaisis Agglo</v>
          </cell>
        </row>
        <row r="715">
          <cell r="A715" t="str">
            <v>59379</v>
          </cell>
          <cell r="B715" t="str">
            <v>Marcq-en-Ostrevent</v>
          </cell>
          <cell r="C715" t="str">
            <v>200044618</v>
          </cell>
          <cell r="D715" t="str">
            <v>CA du Douaisis Agglo</v>
          </cell>
        </row>
        <row r="716">
          <cell r="A716" t="str">
            <v>59486</v>
          </cell>
          <cell r="B716" t="str">
            <v>Râches</v>
          </cell>
          <cell r="C716" t="str">
            <v>200044618</v>
          </cell>
          <cell r="D716" t="str">
            <v>CA du Douaisis Agglo</v>
          </cell>
        </row>
        <row r="717">
          <cell r="A717" t="str">
            <v>59489</v>
          </cell>
          <cell r="B717" t="str">
            <v>Raimbeaucourt</v>
          </cell>
          <cell r="C717" t="str">
            <v>200044618</v>
          </cell>
          <cell r="D717" t="str">
            <v>CA du Douaisis Agglo</v>
          </cell>
        </row>
        <row r="718">
          <cell r="A718" t="str">
            <v>59509</v>
          </cell>
          <cell r="B718" t="str">
            <v>Roost-Warendin</v>
          </cell>
          <cell r="C718" t="str">
            <v>200044618</v>
          </cell>
          <cell r="D718" t="str">
            <v>CA du Douaisis Agglo</v>
          </cell>
        </row>
        <row r="719">
          <cell r="A719" t="str">
            <v>59513</v>
          </cell>
          <cell r="B719" t="str">
            <v>Roucourt</v>
          </cell>
          <cell r="C719" t="str">
            <v>200044618</v>
          </cell>
          <cell r="D719" t="str">
            <v>CA du Douaisis Agglo</v>
          </cell>
        </row>
        <row r="720">
          <cell r="A720" t="str">
            <v>59569</v>
          </cell>
          <cell r="B720" t="str">
            <v>Sin-le-Noble</v>
          </cell>
          <cell r="C720" t="str">
            <v>200044618</v>
          </cell>
          <cell r="D720" t="str">
            <v>CA du Douaisis Agglo</v>
          </cell>
        </row>
        <row r="721">
          <cell r="A721" t="str">
            <v>59620</v>
          </cell>
          <cell r="B721" t="str">
            <v>Villers-au-Tertre</v>
          </cell>
          <cell r="C721" t="str">
            <v>200044618</v>
          </cell>
          <cell r="D721" t="str">
            <v>CA du Douaisis Agglo</v>
          </cell>
        </row>
        <row r="722">
          <cell r="A722" t="str">
            <v>59654</v>
          </cell>
          <cell r="B722" t="str">
            <v>Waziers</v>
          </cell>
          <cell r="C722" t="str">
            <v>200044618</v>
          </cell>
          <cell r="D722" t="str">
            <v>CA du Douaisis Agglo</v>
          </cell>
        </row>
        <row r="723">
          <cell r="A723" t="str">
            <v>02024</v>
          </cell>
          <cell r="B723" t="str">
            <v>Arrancy</v>
          </cell>
          <cell r="C723" t="str">
            <v>200043495</v>
          </cell>
          <cell r="D723" t="str">
            <v>CA du Pays de Laon</v>
          </cell>
        </row>
        <row r="724">
          <cell r="A724" t="str">
            <v>02028</v>
          </cell>
          <cell r="B724" t="str">
            <v>Athies-sous-Laon</v>
          </cell>
          <cell r="C724" t="str">
            <v>200043495</v>
          </cell>
          <cell r="D724" t="str">
            <v>CA du Pays de Laon</v>
          </cell>
        </row>
        <row r="725">
          <cell r="A725" t="str">
            <v>02037</v>
          </cell>
          <cell r="B725" t="str">
            <v>Aulnois-sous-Laon</v>
          </cell>
          <cell r="C725" t="str">
            <v>200043495</v>
          </cell>
          <cell r="D725" t="str">
            <v>CA du Pays de Laon</v>
          </cell>
        </row>
        <row r="726">
          <cell r="A726" t="str">
            <v>02080</v>
          </cell>
          <cell r="B726" t="str">
            <v>Besny-et-Loizy</v>
          </cell>
          <cell r="C726" t="str">
            <v>200043495</v>
          </cell>
          <cell r="D726" t="str">
            <v>CA du Pays de Laon</v>
          </cell>
        </row>
        <row r="727">
          <cell r="A727" t="str">
            <v>02088</v>
          </cell>
          <cell r="B727" t="str">
            <v>Bièvres</v>
          </cell>
          <cell r="C727" t="str">
            <v>200043495</v>
          </cell>
          <cell r="D727" t="str">
            <v>CA du Pays de Laon</v>
          </cell>
        </row>
        <row r="728">
          <cell r="A728" t="str">
            <v>02128</v>
          </cell>
          <cell r="B728" t="str">
            <v>Bruyères-et-Montbérault</v>
          </cell>
          <cell r="C728" t="str">
            <v>200043495</v>
          </cell>
          <cell r="D728" t="str">
            <v>CA du Pays de Laon</v>
          </cell>
        </row>
        <row r="729">
          <cell r="A729" t="str">
            <v>02132</v>
          </cell>
          <cell r="B729" t="str">
            <v>Bucy-lès-Cerny</v>
          </cell>
          <cell r="C729" t="str">
            <v>200043495</v>
          </cell>
          <cell r="D729" t="str">
            <v>CA du Pays de Laon</v>
          </cell>
        </row>
        <row r="730">
          <cell r="A730" t="str">
            <v>02150</v>
          </cell>
          <cell r="B730" t="str">
            <v>Cerny-en-Laonnois</v>
          </cell>
          <cell r="C730" t="str">
            <v>200043495</v>
          </cell>
          <cell r="D730" t="str">
            <v>CA du Pays de Laon</v>
          </cell>
        </row>
        <row r="731">
          <cell r="A731" t="str">
            <v>02151</v>
          </cell>
          <cell r="B731" t="str">
            <v>Cerny-lès-Bucy</v>
          </cell>
          <cell r="C731" t="str">
            <v>200043495</v>
          </cell>
          <cell r="D731" t="str">
            <v>CA du Pays de Laon</v>
          </cell>
        </row>
        <row r="732">
          <cell r="A732" t="str">
            <v>02153</v>
          </cell>
          <cell r="B732" t="str">
            <v>Cessières-Suzy</v>
          </cell>
          <cell r="C732" t="str">
            <v>200043495</v>
          </cell>
          <cell r="D732" t="str">
            <v>CA du Pays de Laon</v>
          </cell>
        </row>
        <row r="733">
          <cell r="A733" t="str">
            <v>02157</v>
          </cell>
          <cell r="B733" t="str">
            <v>Chambry</v>
          </cell>
          <cell r="C733" t="str">
            <v>200043495</v>
          </cell>
          <cell r="D733" t="str">
            <v>CA du Pays de Laon</v>
          </cell>
        </row>
        <row r="734">
          <cell r="A734" t="str">
            <v>02158</v>
          </cell>
          <cell r="B734" t="str">
            <v>Chamouille</v>
          </cell>
          <cell r="C734" t="str">
            <v>200043495</v>
          </cell>
          <cell r="D734" t="str">
            <v>CA du Pays de Laon</v>
          </cell>
        </row>
        <row r="735">
          <cell r="A735" t="str">
            <v>02177</v>
          </cell>
          <cell r="B735" t="str">
            <v>Chérêt</v>
          </cell>
          <cell r="C735" t="str">
            <v>200043495</v>
          </cell>
          <cell r="D735" t="str">
            <v>CA du Pays de Laon</v>
          </cell>
        </row>
        <row r="736">
          <cell r="A736" t="str">
            <v>02191</v>
          </cell>
          <cell r="B736" t="str">
            <v>Chivy-lès-Étouvelles</v>
          </cell>
          <cell r="C736" t="str">
            <v>200043495</v>
          </cell>
          <cell r="D736" t="str">
            <v>CA du Pays de Laon</v>
          </cell>
        </row>
        <row r="737">
          <cell r="A737" t="str">
            <v>02196</v>
          </cell>
          <cell r="B737" t="str">
            <v>Clacy-et-Thierret</v>
          </cell>
          <cell r="C737" t="str">
            <v>200043495</v>
          </cell>
          <cell r="D737" t="str">
            <v>CA du Pays de Laon</v>
          </cell>
        </row>
        <row r="738">
          <cell r="A738" t="str">
            <v>02205</v>
          </cell>
          <cell r="B738" t="str">
            <v>Colligis-Crandelain</v>
          </cell>
          <cell r="C738" t="str">
            <v>200043495</v>
          </cell>
          <cell r="D738" t="str">
            <v>CA du Pays de Laon</v>
          </cell>
        </row>
        <row r="739">
          <cell r="A739" t="str">
            <v>02238</v>
          </cell>
          <cell r="B739" t="str">
            <v>Crépy</v>
          </cell>
          <cell r="C739" t="str">
            <v>200043495</v>
          </cell>
          <cell r="D739" t="str">
            <v>CA du Pays de Laon</v>
          </cell>
        </row>
        <row r="740">
          <cell r="A740" t="str">
            <v>02282</v>
          </cell>
          <cell r="B740" t="str">
            <v>Eppes</v>
          </cell>
          <cell r="C740" t="str">
            <v>200043495</v>
          </cell>
          <cell r="D740" t="str">
            <v>CA du Pays de Laon</v>
          </cell>
        </row>
        <row r="741">
          <cell r="A741" t="str">
            <v>02294</v>
          </cell>
          <cell r="B741" t="str">
            <v>Étouvelles</v>
          </cell>
          <cell r="C741" t="str">
            <v>200043495</v>
          </cell>
          <cell r="D741" t="str">
            <v>CA du Pays de Laon</v>
          </cell>
        </row>
        <row r="742">
          <cell r="A742" t="str">
            <v>02309</v>
          </cell>
          <cell r="B742" t="str">
            <v>Festieux</v>
          </cell>
          <cell r="C742" t="str">
            <v>200043495</v>
          </cell>
          <cell r="D742" t="str">
            <v>CA du Pays de Laon</v>
          </cell>
        </row>
        <row r="743">
          <cell r="A743" t="str">
            <v>02407</v>
          </cell>
          <cell r="B743" t="str">
            <v>Laniscourt</v>
          </cell>
          <cell r="C743" t="str">
            <v>200043495</v>
          </cell>
          <cell r="D743" t="str">
            <v>CA du Pays de Laon</v>
          </cell>
        </row>
        <row r="744">
          <cell r="A744" t="str">
            <v>02408</v>
          </cell>
          <cell r="B744" t="str">
            <v>Laon</v>
          </cell>
          <cell r="C744" t="str">
            <v>200043495</v>
          </cell>
          <cell r="D744" t="str">
            <v>CA du Pays de Laon</v>
          </cell>
        </row>
        <row r="745">
          <cell r="A745" t="str">
            <v>02413</v>
          </cell>
          <cell r="B745" t="str">
            <v>Laval-en-Laonnois</v>
          </cell>
          <cell r="C745" t="str">
            <v>200043495</v>
          </cell>
          <cell r="D745" t="str">
            <v>CA du Pays de Laon</v>
          </cell>
        </row>
        <row r="746">
          <cell r="A746" t="str">
            <v>02429</v>
          </cell>
          <cell r="B746" t="str">
            <v>Lierval</v>
          </cell>
          <cell r="C746" t="str">
            <v>200043495</v>
          </cell>
          <cell r="D746" t="str">
            <v>CA du Pays de Laon</v>
          </cell>
        </row>
        <row r="747">
          <cell r="A747" t="str">
            <v>02471</v>
          </cell>
          <cell r="B747" t="str">
            <v>Martigny-Courpierre</v>
          </cell>
          <cell r="C747" t="str">
            <v>200043495</v>
          </cell>
          <cell r="D747" t="str">
            <v>CA du Pays de Laon</v>
          </cell>
        </row>
        <row r="748">
          <cell r="A748" t="str">
            <v>02489</v>
          </cell>
          <cell r="B748" t="str">
            <v>Molinchart</v>
          </cell>
          <cell r="C748" t="str">
            <v>200043495</v>
          </cell>
          <cell r="D748" t="str">
            <v>CA du Pays de Laon</v>
          </cell>
        </row>
        <row r="749">
          <cell r="A749" t="str">
            <v>02497</v>
          </cell>
          <cell r="B749" t="str">
            <v>Mons-en-Laonnois</v>
          </cell>
          <cell r="C749" t="str">
            <v>200043495</v>
          </cell>
          <cell r="D749" t="str">
            <v>CA du Pays de Laon</v>
          </cell>
        </row>
        <row r="750">
          <cell r="A750" t="str">
            <v>02501</v>
          </cell>
          <cell r="B750" t="str">
            <v>Montchâlons</v>
          </cell>
          <cell r="C750" t="str">
            <v>200043495</v>
          </cell>
          <cell r="D750" t="str">
            <v>CA du Pays de Laon</v>
          </cell>
        </row>
        <row r="751">
          <cell r="A751" t="str">
            <v>02508</v>
          </cell>
          <cell r="B751" t="str">
            <v>Monthenault</v>
          </cell>
          <cell r="C751" t="str">
            <v>200043495</v>
          </cell>
          <cell r="D751" t="str">
            <v>CA du Pays de Laon</v>
          </cell>
        </row>
        <row r="752">
          <cell r="A752" t="str">
            <v>02561</v>
          </cell>
          <cell r="B752" t="str">
            <v>Nouvion-le-Vineux</v>
          </cell>
          <cell r="C752" t="str">
            <v>200043495</v>
          </cell>
          <cell r="D752" t="str">
            <v>CA du Pays de Laon</v>
          </cell>
        </row>
        <row r="753">
          <cell r="A753" t="str">
            <v>02573</v>
          </cell>
          <cell r="B753" t="str">
            <v>Orgeval</v>
          </cell>
          <cell r="C753" t="str">
            <v>200043495</v>
          </cell>
          <cell r="D753" t="str">
            <v>CA du Pays de Laon</v>
          </cell>
        </row>
        <row r="754">
          <cell r="A754" t="str">
            <v>02587</v>
          </cell>
          <cell r="B754" t="str">
            <v>Parfondru</v>
          </cell>
          <cell r="C754" t="str">
            <v>200043495</v>
          </cell>
          <cell r="D754" t="str">
            <v>CA du Pays de Laon</v>
          </cell>
        </row>
        <row r="755">
          <cell r="A755" t="str">
            <v>02621</v>
          </cell>
          <cell r="B755" t="str">
            <v>Presles-et-Thierny</v>
          </cell>
          <cell r="C755" t="str">
            <v>200043495</v>
          </cell>
          <cell r="D755" t="str">
            <v>CA du Pays de Laon</v>
          </cell>
        </row>
        <row r="756">
          <cell r="A756" t="str">
            <v>02697</v>
          </cell>
          <cell r="B756" t="str">
            <v>Samoussy</v>
          </cell>
          <cell r="C756" t="str">
            <v>200043495</v>
          </cell>
          <cell r="D756" t="str">
            <v>CA du Pays de Laon</v>
          </cell>
        </row>
        <row r="757">
          <cell r="A757" t="str">
            <v>02765</v>
          </cell>
          <cell r="B757" t="str">
            <v>Vaucelles-et-Beffecourt</v>
          </cell>
          <cell r="C757" t="str">
            <v>200043495</v>
          </cell>
          <cell r="D757" t="str">
            <v>CA du Pays de Laon</v>
          </cell>
        </row>
        <row r="758">
          <cell r="A758" t="str">
            <v>02791</v>
          </cell>
          <cell r="B758" t="str">
            <v>Veslud</v>
          </cell>
          <cell r="C758" t="str">
            <v>200043495</v>
          </cell>
          <cell r="D758" t="str">
            <v>CA du Pays de Laon</v>
          </cell>
        </row>
        <row r="759">
          <cell r="A759" t="str">
            <v>02821</v>
          </cell>
          <cell r="B759" t="str">
            <v>Vivaise</v>
          </cell>
          <cell r="C759" t="str">
            <v>200043495</v>
          </cell>
          <cell r="D759" t="str">
            <v>CA du Pays de Laon</v>
          </cell>
        </row>
        <row r="760">
          <cell r="A760" t="str">
            <v>02824</v>
          </cell>
          <cell r="B760" t="str">
            <v>Vorges</v>
          </cell>
          <cell r="C760" t="str">
            <v>200043495</v>
          </cell>
          <cell r="D760" t="str">
            <v>CA du Pays de Laon</v>
          </cell>
        </row>
        <row r="761">
          <cell r="A761" t="str">
            <v>62014</v>
          </cell>
          <cell r="B761" t="str">
            <v>Aire-sur-la-Lys</v>
          </cell>
          <cell r="C761" t="str">
            <v>200069037</v>
          </cell>
          <cell r="D761" t="str">
            <v>CA du Pays de Saint-Omer</v>
          </cell>
        </row>
        <row r="762">
          <cell r="A762" t="str">
            <v>62040</v>
          </cell>
          <cell r="B762" t="str">
            <v>Arques</v>
          </cell>
          <cell r="C762" t="str">
            <v>200069037</v>
          </cell>
          <cell r="D762" t="str">
            <v>CA du Pays de Saint-Omer</v>
          </cell>
        </row>
        <row r="763">
          <cell r="A763" t="str">
            <v>62053</v>
          </cell>
          <cell r="B763" t="str">
            <v>Audincthun</v>
          </cell>
          <cell r="C763" t="str">
            <v>200069037</v>
          </cell>
          <cell r="D763" t="str">
            <v>CA du Pays de Saint-Omer</v>
          </cell>
        </row>
        <row r="764">
          <cell r="A764" t="str">
            <v>62067</v>
          </cell>
          <cell r="B764" t="str">
            <v>Avroult</v>
          </cell>
          <cell r="C764" t="str">
            <v>200069037</v>
          </cell>
          <cell r="D764" t="str">
            <v>CA du Pays de Saint-Omer</v>
          </cell>
        </row>
        <row r="765">
          <cell r="A765" t="str">
            <v>62087</v>
          </cell>
          <cell r="B765" t="str">
            <v>Bayenghem-lès-Éperlecques</v>
          </cell>
          <cell r="C765" t="str">
            <v>200069037</v>
          </cell>
          <cell r="D765" t="str">
            <v>CA du Pays de Saint-Omer</v>
          </cell>
        </row>
        <row r="766">
          <cell r="A766" t="str">
            <v>62095</v>
          </cell>
          <cell r="B766" t="str">
            <v>Beaumetz-lès-Aire</v>
          </cell>
          <cell r="C766" t="str">
            <v>200069037</v>
          </cell>
          <cell r="D766" t="str">
            <v>CA du Pays de Saint-Omer</v>
          </cell>
        </row>
        <row r="767">
          <cell r="A767" t="str">
            <v>62139</v>
          </cell>
          <cell r="B767" t="str">
            <v>Blendecques</v>
          </cell>
          <cell r="C767" t="str">
            <v>200069037</v>
          </cell>
          <cell r="D767" t="str">
            <v>CA du Pays de Saint-Omer</v>
          </cell>
        </row>
        <row r="768">
          <cell r="A768" t="str">
            <v>62153</v>
          </cell>
          <cell r="B768" t="str">
            <v>Bomy</v>
          </cell>
          <cell r="C768" t="str">
            <v>200069037</v>
          </cell>
          <cell r="D768" t="str">
            <v>CA du Pays de Saint-Omer</v>
          </cell>
        </row>
        <row r="769">
          <cell r="A769" t="str">
            <v>62205</v>
          </cell>
          <cell r="B769" t="str">
            <v>Campagne-lès-Wardrecques</v>
          </cell>
          <cell r="C769" t="str">
            <v>200069037</v>
          </cell>
          <cell r="D769" t="str">
            <v>CA du Pays de Saint-Omer</v>
          </cell>
        </row>
        <row r="770">
          <cell r="A770" t="str">
            <v>62225</v>
          </cell>
          <cell r="B770" t="str">
            <v>Clairmarais</v>
          </cell>
          <cell r="C770" t="str">
            <v>200069037</v>
          </cell>
          <cell r="D770" t="str">
            <v>CA du Pays de Saint-Omer</v>
          </cell>
        </row>
        <row r="771">
          <cell r="A771" t="str">
            <v>62254</v>
          </cell>
          <cell r="B771" t="str">
            <v>Coyecques</v>
          </cell>
          <cell r="C771" t="str">
            <v>200069037</v>
          </cell>
          <cell r="D771" t="str">
            <v>CA du Pays de Saint-Omer</v>
          </cell>
        </row>
        <row r="772">
          <cell r="A772" t="str">
            <v>62265</v>
          </cell>
          <cell r="B772" t="str">
            <v>Delettes</v>
          </cell>
          <cell r="C772" t="str">
            <v>200069037</v>
          </cell>
          <cell r="D772" t="str">
            <v>CA du Pays de Saint-Omer</v>
          </cell>
        </row>
        <row r="773">
          <cell r="A773" t="str">
            <v>62267</v>
          </cell>
          <cell r="B773" t="str">
            <v>Dennebrœucq</v>
          </cell>
          <cell r="C773" t="str">
            <v>200069037</v>
          </cell>
          <cell r="D773" t="str">
            <v>CA du Pays de Saint-Omer</v>
          </cell>
        </row>
        <row r="774">
          <cell r="A774" t="str">
            <v>62288</v>
          </cell>
          <cell r="B774" t="str">
            <v>Ecques</v>
          </cell>
          <cell r="C774" t="str">
            <v>200069037</v>
          </cell>
          <cell r="D774" t="str">
            <v>CA du Pays de Saint-Omer</v>
          </cell>
        </row>
        <row r="775">
          <cell r="A775" t="str">
            <v>62295</v>
          </cell>
          <cell r="B775" t="str">
            <v>Enquin-lez-Guinegatte</v>
          </cell>
          <cell r="C775" t="str">
            <v>200069037</v>
          </cell>
          <cell r="D775" t="str">
            <v>CA du Pays de Saint-Omer</v>
          </cell>
        </row>
        <row r="776">
          <cell r="A776" t="str">
            <v>62297</v>
          </cell>
          <cell r="B776" t="str">
            <v>Éperlecques</v>
          </cell>
          <cell r="C776" t="str">
            <v>200069037</v>
          </cell>
          <cell r="D776" t="str">
            <v>CA du Pays de Saint-Omer</v>
          </cell>
        </row>
        <row r="777">
          <cell r="A777" t="str">
            <v>62304</v>
          </cell>
          <cell r="B777" t="str">
            <v>Erny-Saint-Julien</v>
          </cell>
          <cell r="C777" t="str">
            <v>200069037</v>
          </cell>
          <cell r="D777" t="str">
            <v>CA du Pays de Saint-Omer</v>
          </cell>
        </row>
        <row r="778">
          <cell r="A778" t="str">
            <v>62325</v>
          </cell>
          <cell r="B778" t="str">
            <v>Fauquembergues</v>
          </cell>
          <cell r="C778" t="str">
            <v>200069037</v>
          </cell>
          <cell r="D778" t="str">
            <v>CA du Pays de Saint-Omer</v>
          </cell>
        </row>
        <row r="779">
          <cell r="A779" t="str">
            <v>62327</v>
          </cell>
          <cell r="B779" t="str">
            <v>Febvin-Palfart</v>
          </cell>
          <cell r="C779" t="str">
            <v>200069037</v>
          </cell>
          <cell r="D779" t="str">
            <v>CA du Pays de Saint-Omer</v>
          </cell>
        </row>
        <row r="780">
          <cell r="A780" t="str">
            <v>62336</v>
          </cell>
          <cell r="B780" t="str">
            <v>Fléchin</v>
          </cell>
          <cell r="C780" t="str">
            <v>200069037</v>
          </cell>
          <cell r="D780" t="str">
            <v>CA du Pays de Saint-Omer</v>
          </cell>
        </row>
        <row r="781">
          <cell r="A781" t="str">
            <v>62403</v>
          </cell>
          <cell r="B781" t="str">
            <v>Hallines</v>
          </cell>
          <cell r="C781" t="str">
            <v>200069037</v>
          </cell>
          <cell r="D781" t="str">
            <v>CA du Pays de Saint-Omer</v>
          </cell>
        </row>
        <row r="782">
          <cell r="A782" t="str">
            <v>62423</v>
          </cell>
          <cell r="B782" t="str">
            <v>Helfaut</v>
          </cell>
          <cell r="C782" t="str">
            <v>200069037</v>
          </cell>
          <cell r="D782" t="str">
            <v>CA du Pays de Saint-Omer</v>
          </cell>
        </row>
        <row r="783">
          <cell r="A783" t="str">
            <v>62452</v>
          </cell>
          <cell r="B783" t="str">
            <v>Heuringhem</v>
          </cell>
          <cell r="C783" t="str">
            <v>200069037</v>
          </cell>
          <cell r="D783" t="str">
            <v>CA du Pays de Saint-Omer</v>
          </cell>
        </row>
        <row r="784">
          <cell r="A784" t="str">
            <v>62458</v>
          </cell>
          <cell r="B784" t="str">
            <v>Houlle</v>
          </cell>
          <cell r="C784" t="str">
            <v>200069037</v>
          </cell>
          <cell r="D784" t="str">
            <v>CA du Pays de Saint-Omer</v>
          </cell>
        </row>
        <row r="785">
          <cell r="A785" t="str">
            <v>62471</v>
          </cell>
          <cell r="B785" t="str">
            <v>Bellinghem</v>
          </cell>
          <cell r="C785" t="str">
            <v>200069037</v>
          </cell>
          <cell r="D785" t="str">
            <v>CA du Pays de Saint-Omer</v>
          </cell>
        </row>
        <row r="786">
          <cell r="A786" t="str">
            <v>62485</v>
          </cell>
          <cell r="B786" t="str">
            <v>Laires</v>
          </cell>
          <cell r="C786" t="str">
            <v>200069037</v>
          </cell>
          <cell r="D786" t="str">
            <v>CA du Pays de Saint-Omer</v>
          </cell>
        </row>
        <row r="787">
          <cell r="A787" t="str">
            <v>62525</v>
          </cell>
          <cell r="B787" t="str">
            <v>Longuenesse</v>
          </cell>
          <cell r="C787" t="str">
            <v>200069037</v>
          </cell>
          <cell r="D787" t="str">
            <v>CA du Pays de Saint-Omer</v>
          </cell>
        </row>
        <row r="788">
          <cell r="A788" t="str">
            <v>62543</v>
          </cell>
          <cell r="B788" t="str">
            <v>Mametz</v>
          </cell>
          <cell r="C788" t="str">
            <v>200069037</v>
          </cell>
          <cell r="D788" t="str">
            <v>CA du Pays de Saint-Omer</v>
          </cell>
        </row>
        <row r="789">
          <cell r="A789" t="str">
            <v>62567</v>
          </cell>
          <cell r="B789" t="str">
            <v>Mentque-Nortbécourt</v>
          </cell>
          <cell r="C789" t="str">
            <v>200069037</v>
          </cell>
          <cell r="D789" t="str">
            <v>CA du Pays de Saint-Omer</v>
          </cell>
        </row>
        <row r="790">
          <cell r="A790" t="str">
            <v>62569</v>
          </cell>
          <cell r="B790" t="str">
            <v>Merck-Saint-Liévin</v>
          </cell>
          <cell r="C790" t="str">
            <v>200069037</v>
          </cell>
          <cell r="D790" t="str">
            <v>CA du Pays de Saint-Omer</v>
          </cell>
        </row>
        <row r="791">
          <cell r="A791" t="str">
            <v>62592</v>
          </cell>
          <cell r="B791" t="str">
            <v>Moringhem</v>
          </cell>
          <cell r="C791" t="str">
            <v>200069037</v>
          </cell>
          <cell r="D791" t="str">
            <v>CA du Pays de Saint-Omer</v>
          </cell>
        </row>
        <row r="792">
          <cell r="A792" t="str">
            <v>62595</v>
          </cell>
          <cell r="B792" t="str">
            <v>Moulle</v>
          </cell>
          <cell r="C792" t="str">
            <v>200069037</v>
          </cell>
          <cell r="D792" t="str">
            <v>CA du Pays de Saint-Omer</v>
          </cell>
        </row>
        <row r="793">
          <cell r="A793" t="str">
            <v>62618</v>
          </cell>
          <cell r="B793" t="str">
            <v>Nordausques</v>
          </cell>
          <cell r="C793" t="str">
            <v>200069037</v>
          </cell>
          <cell r="D793" t="str">
            <v>CA du Pays de Saint-Omer</v>
          </cell>
        </row>
        <row r="794">
          <cell r="A794" t="str">
            <v>62622</v>
          </cell>
          <cell r="B794" t="str">
            <v>Nort-Leulinghem</v>
          </cell>
          <cell r="C794" t="str">
            <v>200069037</v>
          </cell>
          <cell r="D794" t="str">
            <v>CA du Pays de Saint-Omer</v>
          </cell>
        </row>
        <row r="795">
          <cell r="A795" t="str">
            <v>62681</v>
          </cell>
          <cell r="B795" t="str">
            <v>Quiestède</v>
          </cell>
          <cell r="C795" t="str">
            <v>200069037</v>
          </cell>
          <cell r="D795" t="str">
            <v>CA du Pays de Saint-Omer</v>
          </cell>
        </row>
        <row r="796">
          <cell r="A796" t="str">
            <v>62684</v>
          </cell>
          <cell r="B796" t="str">
            <v>Racquinghem</v>
          </cell>
          <cell r="C796" t="str">
            <v>200069037</v>
          </cell>
          <cell r="D796" t="str">
            <v>CA du Pays de Saint-Omer</v>
          </cell>
        </row>
        <row r="797">
          <cell r="A797" t="str">
            <v>62691</v>
          </cell>
          <cell r="B797" t="str">
            <v>Saint-Augustin</v>
          </cell>
          <cell r="C797" t="str">
            <v>200069037</v>
          </cell>
          <cell r="D797" t="str">
            <v>CA du Pays de Saint-Omer</v>
          </cell>
        </row>
        <row r="798">
          <cell r="A798" t="str">
            <v>62696</v>
          </cell>
          <cell r="B798" t="str">
            <v>Reclinghem</v>
          </cell>
          <cell r="C798" t="str">
            <v>200069037</v>
          </cell>
          <cell r="D798" t="str">
            <v>CA du Pays de Saint-Omer</v>
          </cell>
        </row>
        <row r="799">
          <cell r="A799" t="str">
            <v>62704</v>
          </cell>
          <cell r="B799" t="str">
            <v>Renty</v>
          </cell>
          <cell r="C799" t="str">
            <v>200069037</v>
          </cell>
          <cell r="D799" t="str">
            <v>CA du Pays de Saint-Omer</v>
          </cell>
        </row>
        <row r="800">
          <cell r="A800" t="str">
            <v>62721</v>
          </cell>
          <cell r="B800" t="str">
            <v>Roquetoire</v>
          </cell>
          <cell r="C800" t="str">
            <v>200069037</v>
          </cell>
          <cell r="D800" t="str">
            <v>CA du Pays de Saint-Omer</v>
          </cell>
        </row>
        <row r="801">
          <cell r="A801" t="str">
            <v>62757</v>
          </cell>
          <cell r="B801" t="str">
            <v>Saint-Martin-lez-Tatinghem</v>
          </cell>
          <cell r="C801" t="str">
            <v>200069037</v>
          </cell>
          <cell r="D801" t="str">
            <v>CA du Pays de Saint-Omer</v>
          </cell>
        </row>
        <row r="802">
          <cell r="A802" t="str">
            <v>62760</v>
          </cell>
          <cell r="B802" t="str">
            <v>Saint-Martin-d'Hardinghem</v>
          </cell>
          <cell r="C802" t="str">
            <v>200069037</v>
          </cell>
          <cell r="D802" t="str">
            <v>CA du Pays de Saint-Omer</v>
          </cell>
        </row>
        <row r="803">
          <cell r="A803" t="str">
            <v>62765</v>
          </cell>
          <cell r="B803" t="str">
            <v>Saint-Omer</v>
          </cell>
          <cell r="C803" t="str">
            <v>200069037</v>
          </cell>
          <cell r="D803" t="str">
            <v>CA du Pays de Saint-Omer</v>
          </cell>
        </row>
        <row r="804">
          <cell r="A804" t="str">
            <v>62772</v>
          </cell>
          <cell r="B804" t="str">
            <v>Salperwick</v>
          </cell>
          <cell r="C804" t="str">
            <v>200069037</v>
          </cell>
          <cell r="D804" t="str">
            <v>CA du Pays de Saint-Omer</v>
          </cell>
        </row>
        <row r="805">
          <cell r="A805" t="str">
            <v>62792</v>
          </cell>
          <cell r="B805" t="str">
            <v>Serques</v>
          </cell>
          <cell r="C805" t="str">
            <v>200069037</v>
          </cell>
          <cell r="D805" t="str">
            <v>CA du Pays de Saint-Omer</v>
          </cell>
        </row>
        <row r="806">
          <cell r="A806" t="str">
            <v>62811</v>
          </cell>
          <cell r="B806" t="str">
            <v>Thérouanne</v>
          </cell>
          <cell r="C806" t="str">
            <v>200069037</v>
          </cell>
          <cell r="D806" t="str">
            <v>CA du Pays de Saint-Omer</v>
          </cell>
        </row>
        <row r="807">
          <cell r="A807" t="str">
            <v>62812</v>
          </cell>
          <cell r="B807" t="str">
            <v>Thiembronne</v>
          </cell>
          <cell r="C807" t="str">
            <v>200069037</v>
          </cell>
          <cell r="D807" t="str">
            <v>CA du Pays de Saint-Omer</v>
          </cell>
        </row>
        <row r="808">
          <cell r="A808" t="str">
            <v>62819</v>
          </cell>
          <cell r="B808" t="str">
            <v>Tilques</v>
          </cell>
          <cell r="C808" t="str">
            <v>200069037</v>
          </cell>
          <cell r="D808" t="str">
            <v>CA du Pays de Saint-Omer</v>
          </cell>
        </row>
        <row r="809">
          <cell r="A809" t="str">
            <v>62827</v>
          </cell>
          <cell r="B809" t="str">
            <v>Tournehem-sur-la-Hem</v>
          </cell>
          <cell r="C809" t="str">
            <v>200069037</v>
          </cell>
          <cell r="D809" t="str">
            <v>CA du Pays de Saint-Omer</v>
          </cell>
        </row>
        <row r="810">
          <cell r="A810" t="str">
            <v>62875</v>
          </cell>
          <cell r="B810" t="str">
            <v>Wardrecques</v>
          </cell>
          <cell r="C810" t="str">
            <v>200069037</v>
          </cell>
          <cell r="D810" t="str">
            <v>CA du Pays de Saint-Omer</v>
          </cell>
        </row>
        <row r="811">
          <cell r="A811" t="str">
            <v>62901</v>
          </cell>
          <cell r="B811" t="str">
            <v>Wittes</v>
          </cell>
          <cell r="C811" t="str">
            <v>200069037</v>
          </cell>
          <cell r="D811" t="str">
            <v>CA du Pays de Saint-Omer</v>
          </cell>
        </row>
        <row r="812">
          <cell r="A812" t="str">
            <v>62902</v>
          </cell>
          <cell r="B812" t="str">
            <v>Wizernes</v>
          </cell>
          <cell r="C812" t="str">
            <v>200069037</v>
          </cell>
          <cell r="D812" t="str">
            <v>CA du Pays de Saint-Omer</v>
          </cell>
        </row>
        <row r="813">
          <cell r="A813" t="str">
            <v>62904</v>
          </cell>
          <cell r="B813" t="str">
            <v>Zouafques</v>
          </cell>
          <cell r="C813" t="str">
            <v>200069037</v>
          </cell>
          <cell r="D813" t="str">
            <v>CA du Pays de Saint-Omer</v>
          </cell>
        </row>
        <row r="814">
          <cell r="A814" t="str">
            <v>02019</v>
          </cell>
          <cell r="B814" t="str">
            <v>Annois</v>
          </cell>
          <cell r="C814" t="str">
            <v>200071892</v>
          </cell>
          <cell r="D814" t="str">
            <v>CA du Saint-Quentinois</v>
          </cell>
        </row>
        <row r="815">
          <cell r="A815" t="str">
            <v>02025</v>
          </cell>
          <cell r="B815" t="str">
            <v>Artemps</v>
          </cell>
          <cell r="C815" t="str">
            <v>200071892</v>
          </cell>
          <cell r="D815" t="str">
            <v>CA du Saint-Quentinois</v>
          </cell>
        </row>
        <row r="816">
          <cell r="A816" t="str">
            <v>02032</v>
          </cell>
          <cell r="B816" t="str">
            <v>Aubigny-aux-Kaisnes</v>
          </cell>
          <cell r="C816" t="str">
            <v>200071892</v>
          </cell>
          <cell r="D816" t="str">
            <v>CA du Saint-Quentinois</v>
          </cell>
        </row>
        <row r="817">
          <cell r="A817" t="str">
            <v>02117</v>
          </cell>
          <cell r="B817" t="str">
            <v>Bray-Saint-Christophe</v>
          </cell>
          <cell r="C817" t="str">
            <v>200071892</v>
          </cell>
          <cell r="D817" t="str">
            <v>CA du Saint-Quentinois</v>
          </cell>
        </row>
        <row r="818">
          <cell r="A818" t="str">
            <v>02142</v>
          </cell>
          <cell r="B818" t="str">
            <v>Castres</v>
          </cell>
          <cell r="C818" t="str">
            <v>200071892</v>
          </cell>
          <cell r="D818" t="str">
            <v>CA du Saint-Quentinois</v>
          </cell>
        </row>
        <row r="819">
          <cell r="A819" t="str">
            <v>02199</v>
          </cell>
          <cell r="B819" t="str">
            <v>Clastres</v>
          </cell>
          <cell r="C819" t="str">
            <v>200071892</v>
          </cell>
          <cell r="D819" t="str">
            <v>CA du Saint-Quentinois</v>
          </cell>
        </row>
        <row r="820">
          <cell r="A820" t="str">
            <v>02214</v>
          </cell>
          <cell r="B820" t="str">
            <v>Contescourt</v>
          </cell>
          <cell r="C820" t="str">
            <v>200071892</v>
          </cell>
          <cell r="D820" t="str">
            <v>CA du Saint-Quentinois</v>
          </cell>
        </row>
        <row r="821">
          <cell r="A821" t="str">
            <v>02246</v>
          </cell>
          <cell r="B821" t="str">
            <v>Cugny</v>
          </cell>
          <cell r="C821" t="str">
            <v>200071892</v>
          </cell>
          <cell r="D821" t="str">
            <v>CA du Saint-Quentinois</v>
          </cell>
        </row>
        <row r="822">
          <cell r="A822" t="str">
            <v>02257</v>
          </cell>
          <cell r="B822" t="str">
            <v>Dallon</v>
          </cell>
          <cell r="C822" t="str">
            <v>200071892</v>
          </cell>
          <cell r="D822" t="str">
            <v>CA du Saint-Quentinois</v>
          </cell>
        </row>
        <row r="823">
          <cell r="A823" t="str">
            <v>02273</v>
          </cell>
          <cell r="B823" t="str">
            <v>Dury</v>
          </cell>
          <cell r="C823" t="str">
            <v>200071892</v>
          </cell>
          <cell r="D823" t="str">
            <v>CA du Saint-Quentinois</v>
          </cell>
        </row>
        <row r="824">
          <cell r="A824" t="str">
            <v>02288</v>
          </cell>
          <cell r="B824" t="str">
            <v>Essigny-le-Petit</v>
          </cell>
          <cell r="C824" t="str">
            <v>200071892</v>
          </cell>
          <cell r="D824" t="str">
            <v>CA du Saint-Quentinois</v>
          </cell>
        </row>
        <row r="825">
          <cell r="A825" t="str">
            <v>02303</v>
          </cell>
          <cell r="B825" t="str">
            <v>Fayet</v>
          </cell>
          <cell r="C825" t="str">
            <v>200071892</v>
          </cell>
          <cell r="D825" t="str">
            <v>CA du Saint-Quentinois</v>
          </cell>
        </row>
        <row r="826">
          <cell r="A826" t="str">
            <v>02310</v>
          </cell>
          <cell r="B826" t="str">
            <v>Fieulaine</v>
          </cell>
          <cell r="C826" t="str">
            <v>200071892</v>
          </cell>
          <cell r="D826" t="str">
            <v>CA du Saint-Quentinois</v>
          </cell>
        </row>
        <row r="827">
          <cell r="A827" t="str">
            <v>02315</v>
          </cell>
          <cell r="B827" t="str">
            <v>Flavy-le-Martel</v>
          </cell>
          <cell r="C827" t="str">
            <v>200071892</v>
          </cell>
          <cell r="D827" t="str">
            <v>CA du Saint-Quentinois</v>
          </cell>
        </row>
        <row r="828">
          <cell r="A828" t="str">
            <v>02319</v>
          </cell>
          <cell r="B828" t="str">
            <v>Fonsomme</v>
          </cell>
          <cell r="C828" t="str">
            <v>200071892</v>
          </cell>
          <cell r="D828" t="str">
            <v>CA du Saint-Quentinois</v>
          </cell>
        </row>
        <row r="829">
          <cell r="A829" t="str">
            <v>02320</v>
          </cell>
          <cell r="B829" t="str">
            <v>Fontaine-lès-Clercs</v>
          </cell>
          <cell r="C829" t="str">
            <v>200071892</v>
          </cell>
          <cell r="D829" t="str">
            <v>CA du Saint-Quentinois</v>
          </cell>
        </row>
        <row r="830">
          <cell r="A830" t="str">
            <v>02322</v>
          </cell>
          <cell r="B830" t="str">
            <v>Fontaine-Notre-Dame</v>
          </cell>
          <cell r="C830" t="str">
            <v>200071892</v>
          </cell>
          <cell r="D830" t="str">
            <v>CA du Saint-Quentinois</v>
          </cell>
        </row>
        <row r="831">
          <cell r="A831" t="str">
            <v>02340</v>
          </cell>
          <cell r="B831" t="str">
            <v>Gauchy</v>
          </cell>
          <cell r="C831" t="str">
            <v>200071892</v>
          </cell>
          <cell r="D831" t="str">
            <v>CA du Saint-Quentinois</v>
          </cell>
        </row>
        <row r="832">
          <cell r="A832" t="str">
            <v>02359</v>
          </cell>
          <cell r="B832" t="str">
            <v>Grugies</v>
          </cell>
          <cell r="C832" t="str">
            <v>200071892</v>
          </cell>
          <cell r="D832" t="str">
            <v>CA du Saint-Quentinois</v>
          </cell>
        </row>
        <row r="833">
          <cell r="A833" t="str">
            <v>02367</v>
          </cell>
          <cell r="B833" t="str">
            <v>Happencourt</v>
          </cell>
          <cell r="C833" t="str">
            <v>200071892</v>
          </cell>
          <cell r="D833" t="str">
            <v>CA du Saint-Quentinois</v>
          </cell>
        </row>
        <row r="834">
          <cell r="A834" t="str">
            <v>02371</v>
          </cell>
          <cell r="B834" t="str">
            <v>Harly</v>
          </cell>
          <cell r="C834" t="str">
            <v>200071892</v>
          </cell>
          <cell r="D834" t="str">
            <v>CA du Saint-Quentinois</v>
          </cell>
        </row>
        <row r="835">
          <cell r="A835" t="str">
            <v>02383</v>
          </cell>
          <cell r="B835" t="str">
            <v>Homblières</v>
          </cell>
          <cell r="C835" t="str">
            <v>200071892</v>
          </cell>
          <cell r="D835" t="str">
            <v>CA du Saint-Quentinois</v>
          </cell>
        </row>
        <row r="836">
          <cell r="A836" t="str">
            <v>02397</v>
          </cell>
          <cell r="B836" t="str">
            <v>Jussy</v>
          </cell>
          <cell r="C836" t="str">
            <v>200071892</v>
          </cell>
          <cell r="D836" t="str">
            <v>CA du Saint-Quentinois</v>
          </cell>
        </row>
        <row r="837">
          <cell r="A837" t="str">
            <v>02420</v>
          </cell>
          <cell r="B837" t="str">
            <v>Lesdins</v>
          </cell>
          <cell r="C837" t="str">
            <v>200071892</v>
          </cell>
          <cell r="D837" t="str">
            <v>CA du Saint-Quentinois</v>
          </cell>
        </row>
        <row r="838">
          <cell r="A838" t="str">
            <v>02459</v>
          </cell>
          <cell r="B838" t="str">
            <v>Marcy</v>
          </cell>
          <cell r="C838" t="str">
            <v>200071892</v>
          </cell>
          <cell r="D838" t="str">
            <v>CA du Saint-Quentinois</v>
          </cell>
        </row>
        <row r="839">
          <cell r="A839" t="str">
            <v>02481</v>
          </cell>
          <cell r="B839" t="str">
            <v>Mesnil-Saint-Laurent</v>
          </cell>
          <cell r="C839" t="str">
            <v>200071892</v>
          </cell>
          <cell r="D839" t="str">
            <v>CA du Saint-Quentinois</v>
          </cell>
        </row>
        <row r="840">
          <cell r="A840" t="str">
            <v>02504</v>
          </cell>
          <cell r="B840" t="str">
            <v>Montescourt-Lizerolles</v>
          </cell>
          <cell r="C840" t="str">
            <v>200071892</v>
          </cell>
          <cell r="D840" t="str">
            <v>CA du Saint-Quentinois</v>
          </cell>
        </row>
        <row r="841">
          <cell r="A841" t="str">
            <v>02525</v>
          </cell>
          <cell r="B841" t="str">
            <v>Morcourt</v>
          </cell>
          <cell r="C841" t="str">
            <v>200071892</v>
          </cell>
          <cell r="D841" t="str">
            <v>CA du Saint-Quentinois</v>
          </cell>
        </row>
        <row r="842">
          <cell r="A842" t="str">
            <v>02549</v>
          </cell>
          <cell r="B842" t="str">
            <v>Neuville-Saint-Amand</v>
          </cell>
          <cell r="C842" t="str">
            <v>200071892</v>
          </cell>
          <cell r="D842" t="str">
            <v>CA du Saint-Quentinois</v>
          </cell>
        </row>
        <row r="843">
          <cell r="A843" t="str">
            <v>02570</v>
          </cell>
          <cell r="B843" t="str">
            <v>Ollezy</v>
          </cell>
          <cell r="C843" t="str">
            <v>200071892</v>
          </cell>
          <cell r="D843" t="str">
            <v>CA du Saint-Quentinois</v>
          </cell>
        </row>
        <row r="844">
          <cell r="A844" t="str">
            <v>02571</v>
          </cell>
          <cell r="B844" t="str">
            <v>Omissy</v>
          </cell>
          <cell r="C844" t="str">
            <v>200071892</v>
          </cell>
          <cell r="D844" t="str">
            <v>CA du Saint-Quentinois</v>
          </cell>
        </row>
        <row r="845">
          <cell r="A845" t="str">
            <v>02637</v>
          </cell>
          <cell r="B845" t="str">
            <v>Remaucourt</v>
          </cell>
          <cell r="C845" t="str">
            <v>200071892</v>
          </cell>
          <cell r="D845" t="str">
            <v>CA du Saint-Quentinois</v>
          </cell>
        </row>
        <row r="846">
          <cell r="A846" t="str">
            <v>02659</v>
          </cell>
          <cell r="B846" t="str">
            <v>Rouvroy</v>
          </cell>
          <cell r="C846" t="str">
            <v>200071892</v>
          </cell>
          <cell r="D846" t="str">
            <v>CA du Saint-Quentinois</v>
          </cell>
        </row>
        <row r="847">
          <cell r="A847" t="str">
            <v>02691</v>
          </cell>
          <cell r="B847" t="str">
            <v>Saint-Quentin</v>
          </cell>
          <cell r="C847" t="str">
            <v>200071892</v>
          </cell>
          <cell r="D847" t="str">
            <v>CA du Saint-Quentinois</v>
          </cell>
        </row>
        <row r="848">
          <cell r="A848" t="str">
            <v>02694</v>
          </cell>
          <cell r="B848" t="str">
            <v>Saint-Simon</v>
          </cell>
          <cell r="C848" t="str">
            <v>200071892</v>
          </cell>
          <cell r="D848" t="str">
            <v>CA du Saint-Quentinois</v>
          </cell>
        </row>
        <row r="849">
          <cell r="A849" t="str">
            <v>02710</v>
          </cell>
          <cell r="B849" t="str">
            <v>Seraucourt-le-Grand</v>
          </cell>
          <cell r="C849" t="str">
            <v>200071892</v>
          </cell>
          <cell r="D849" t="str">
            <v>CA du Saint-Quentinois</v>
          </cell>
        </row>
        <row r="850">
          <cell r="A850" t="str">
            <v>02726</v>
          </cell>
          <cell r="B850" t="str">
            <v>Sommette-Eaucourt</v>
          </cell>
          <cell r="C850" t="str">
            <v>200071892</v>
          </cell>
          <cell r="D850" t="str">
            <v>CA du Saint-Quentinois</v>
          </cell>
        </row>
        <row r="851">
          <cell r="A851" t="str">
            <v>02752</v>
          </cell>
          <cell r="B851" t="str">
            <v>Tugny-et-Pont</v>
          </cell>
          <cell r="C851" t="str">
            <v>200071892</v>
          </cell>
          <cell r="D851" t="str">
            <v>CA du Saint-Quentinois</v>
          </cell>
        </row>
        <row r="852">
          <cell r="A852" t="str">
            <v>02815</v>
          </cell>
          <cell r="B852" t="str">
            <v>Villers-Saint-Christophe</v>
          </cell>
          <cell r="C852" t="str">
            <v>200071892</v>
          </cell>
          <cell r="D852" t="str">
            <v>CA du Saint-Quentinois</v>
          </cell>
        </row>
        <row r="853">
          <cell r="A853" t="str">
            <v>02003</v>
          </cell>
          <cell r="B853" t="str">
            <v>Acy</v>
          </cell>
          <cell r="C853" t="str">
            <v>240200477</v>
          </cell>
          <cell r="D853" t="str">
            <v>CA GrandSoissons Agglomération</v>
          </cell>
        </row>
        <row r="854">
          <cell r="A854" t="str">
            <v>02043</v>
          </cell>
          <cell r="B854" t="str">
            <v>Bagneux</v>
          </cell>
          <cell r="C854" t="str">
            <v>240200477</v>
          </cell>
          <cell r="D854" t="str">
            <v>CA GrandSoissons Agglomération</v>
          </cell>
        </row>
        <row r="855">
          <cell r="A855" t="str">
            <v>02064</v>
          </cell>
          <cell r="B855" t="str">
            <v>Belleu</v>
          </cell>
          <cell r="C855" t="str">
            <v>240200477</v>
          </cell>
          <cell r="D855" t="str">
            <v>CA GrandSoissons Agglomération</v>
          </cell>
        </row>
        <row r="856">
          <cell r="A856" t="str">
            <v>02077</v>
          </cell>
          <cell r="B856" t="str">
            <v>Berzy-le-Sec</v>
          </cell>
          <cell r="C856" t="str">
            <v>240200477</v>
          </cell>
          <cell r="D856" t="str">
            <v>CA GrandSoissons Agglomération</v>
          </cell>
        </row>
        <row r="857">
          <cell r="A857" t="str">
            <v>02089</v>
          </cell>
          <cell r="B857" t="str">
            <v>Billy-sur-Aisne</v>
          </cell>
          <cell r="C857" t="str">
            <v>240200477</v>
          </cell>
          <cell r="D857" t="str">
            <v>CA GrandSoissons Agglomération</v>
          </cell>
        </row>
        <row r="858">
          <cell r="A858" t="str">
            <v>02175</v>
          </cell>
          <cell r="B858" t="str">
            <v>Chavigny</v>
          </cell>
          <cell r="C858" t="str">
            <v>240200477</v>
          </cell>
          <cell r="D858" t="str">
            <v>CA GrandSoissons Agglomération</v>
          </cell>
        </row>
        <row r="859">
          <cell r="A859" t="str">
            <v>02226</v>
          </cell>
          <cell r="B859" t="str">
            <v>Courmelles</v>
          </cell>
          <cell r="C859" t="str">
            <v>240200477</v>
          </cell>
          <cell r="D859" t="str">
            <v>CA GrandSoissons Agglomération</v>
          </cell>
        </row>
        <row r="860">
          <cell r="A860" t="str">
            <v>02243</v>
          </cell>
          <cell r="B860" t="str">
            <v>Crouy</v>
          </cell>
          <cell r="C860" t="str">
            <v>240200477</v>
          </cell>
          <cell r="D860" t="str">
            <v>CA GrandSoissons Agglomération</v>
          </cell>
        </row>
        <row r="861">
          <cell r="A861" t="str">
            <v>02245</v>
          </cell>
          <cell r="B861" t="str">
            <v>Cuffies</v>
          </cell>
          <cell r="C861" t="str">
            <v>240200477</v>
          </cell>
          <cell r="D861" t="str">
            <v>CA GrandSoissons Agglomération</v>
          </cell>
        </row>
        <row r="862">
          <cell r="A862" t="str">
            <v>02253</v>
          </cell>
          <cell r="B862" t="str">
            <v>Cuisy-en-Almont</v>
          </cell>
          <cell r="C862" t="str">
            <v>240200477</v>
          </cell>
          <cell r="D862" t="str">
            <v>CA GrandSoissons Agglomération</v>
          </cell>
        </row>
        <row r="863">
          <cell r="A863" t="str">
            <v>02398</v>
          </cell>
          <cell r="B863" t="str">
            <v>Juvigny</v>
          </cell>
          <cell r="C863" t="str">
            <v>240200477</v>
          </cell>
          <cell r="D863" t="str">
            <v>CA GrandSoissons Agglomération</v>
          </cell>
        </row>
        <row r="864">
          <cell r="A864" t="str">
            <v>02424</v>
          </cell>
          <cell r="B864" t="str">
            <v>Leury</v>
          </cell>
          <cell r="C864" t="str">
            <v>240200477</v>
          </cell>
          <cell r="D864" t="str">
            <v>CA GrandSoissons Agglomération</v>
          </cell>
        </row>
        <row r="865">
          <cell r="A865" t="str">
            <v>02477</v>
          </cell>
          <cell r="B865" t="str">
            <v>Mercin-et-Vaux</v>
          </cell>
          <cell r="C865" t="str">
            <v>240200477</v>
          </cell>
          <cell r="D865" t="str">
            <v>CA GrandSoissons Agglomération</v>
          </cell>
        </row>
        <row r="866">
          <cell r="A866" t="str">
            <v>02485</v>
          </cell>
          <cell r="B866" t="str">
            <v>Missy-aux-Bois</v>
          </cell>
          <cell r="C866" t="str">
            <v>240200477</v>
          </cell>
          <cell r="D866" t="str">
            <v>CA GrandSoissons Agglomération</v>
          </cell>
        </row>
        <row r="867">
          <cell r="A867" t="str">
            <v>02564</v>
          </cell>
          <cell r="B867" t="str">
            <v>Noyant-et-Aconin</v>
          </cell>
          <cell r="C867" t="str">
            <v>240200477</v>
          </cell>
          <cell r="D867" t="str">
            <v>CA GrandSoissons Agglomération</v>
          </cell>
        </row>
        <row r="868">
          <cell r="A868" t="str">
            <v>02576</v>
          </cell>
          <cell r="B868" t="str">
            <v>Osly-Courtil</v>
          </cell>
          <cell r="C868" t="str">
            <v>240200477</v>
          </cell>
          <cell r="D868" t="str">
            <v>CA GrandSoissons Agglomération</v>
          </cell>
        </row>
        <row r="869">
          <cell r="A869" t="str">
            <v>02593</v>
          </cell>
          <cell r="B869" t="str">
            <v>Pasly</v>
          </cell>
          <cell r="C869" t="str">
            <v>240200477</v>
          </cell>
          <cell r="D869" t="str">
            <v>CA GrandSoissons Agglomération</v>
          </cell>
        </row>
        <row r="870">
          <cell r="A870" t="str">
            <v>02607</v>
          </cell>
          <cell r="B870" t="str">
            <v>Ploisy</v>
          </cell>
          <cell r="C870" t="str">
            <v>240200477</v>
          </cell>
          <cell r="D870" t="str">
            <v>CA GrandSoissons Agglomération</v>
          </cell>
        </row>
        <row r="871">
          <cell r="A871" t="str">
            <v>02610</v>
          </cell>
          <cell r="B871" t="str">
            <v>Pommiers</v>
          </cell>
          <cell r="C871" t="str">
            <v>240200477</v>
          </cell>
          <cell r="D871" t="str">
            <v>CA GrandSoissons Agglomération</v>
          </cell>
        </row>
        <row r="872">
          <cell r="A872" t="str">
            <v>02706</v>
          </cell>
          <cell r="B872" t="str">
            <v>Septmonts</v>
          </cell>
          <cell r="C872" t="str">
            <v>240200477</v>
          </cell>
          <cell r="D872" t="str">
            <v>CA GrandSoissons Agglomération</v>
          </cell>
        </row>
        <row r="873">
          <cell r="A873" t="str">
            <v>02711</v>
          </cell>
          <cell r="B873" t="str">
            <v>Serches</v>
          </cell>
          <cell r="C873" t="str">
            <v>240200477</v>
          </cell>
          <cell r="D873" t="str">
            <v>CA GrandSoissons Agglomération</v>
          </cell>
        </row>
        <row r="874">
          <cell r="A874" t="str">
            <v>02714</v>
          </cell>
          <cell r="B874" t="str">
            <v>Sermoise</v>
          </cell>
          <cell r="C874" t="str">
            <v>240200477</v>
          </cell>
          <cell r="D874" t="str">
            <v>CA GrandSoissons Agglomération</v>
          </cell>
        </row>
        <row r="875">
          <cell r="A875" t="str">
            <v>02722</v>
          </cell>
          <cell r="B875" t="str">
            <v>Soissons</v>
          </cell>
          <cell r="C875" t="str">
            <v>240200477</v>
          </cell>
          <cell r="D875" t="str">
            <v>CA GrandSoissons Agglomération</v>
          </cell>
        </row>
        <row r="876">
          <cell r="A876" t="str">
            <v>02767</v>
          </cell>
          <cell r="B876" t="str">
            <v>Vauxrezis</v>
          </cell>
          <cell r="C876" t="str">
            <v>240200477</v>
          </cell>
          <cell r="D876" t="str">
            <v>CA GrandSoissons Agglomération</v>
          </cell>
        </row>
        <row r="877">
          <cell r="A877" t="str">
            <v>02770</v>
          </cell>
          <cell r="B877" t="str">
            <v>Vauxbuin</v>
          </cell>
          <cell r="C877" t="str">
            <v>240200477</v>
          </cell>
          <cell r="D877" t="str">
            <v>CA GrandSoissons Agglomération</v>
          </cell>
        </row>
        <row r="878">
          <cell r="A878" t="str">
            <v>02780</v>
          </cell>
          <cell r="B878" t="str">
            <v>Venizel</v>
          </cell>
          <cell r="C878" t="str">
            <v>240200477</v>
          </cell>
          <cell r="D878" t="str">
            <v>CA GrandSoissons Agglomération</v>
          </cell>
        </row>
        <row r="879">
          <cell r="A879" t="str">
            <v>02805</v>
          </cell>
          <cell r="B879" t="str">
            <v>Villeneuve-Saint-Germain</v>
          </cell>
          <cell r="C879" t="str">
            <v>240200477</v>
          </cell>
          <cell r="D879" t="str">
            <v>CA GrandSoissons Agglomération</v>
          </cell>
        </row>
        <row r="880">
          <cell r="A880" t="str">
            <v>02828</v>
          </cell>
          <cell r="B880" t="str">
            <v>Vregny</v>
          </cell>
          <cell r="C880" t="str">
            <v>240200477</v>
          </cell>
          <cell r="D880" t="str">
            <v>CA GrandSoissons Agglomération</v>
          </cell>
        </row>
        <row r="881">
          <cell r="A881" t="str">
            <v>59003</v>
          </cell>
          <cell r="B881" t="str">
            <v>Aibes</v>
          </cell>
          <cell r="C881" t="str">
            <v>200043396</v>
          </cell>
          <cell r="D881" t="str">
            <v>CA Maubeuge Val de Sambre</v>
          </cell>
        </row>
        <row r="882">
          <cell r="A882" t="str">
            <v>59021</v>
          </cell>
          <cell r="B882" t="str">
            <v>Assevent</v>
          </cell>
          <cell r="C882" t="str">
            <v>200043396</v>
          </cell>
          <cell r="D882" t="str">
            <v>CA Maubeuge Val de Sambre</v>
          </cell>
        </row>
        <row r="883">
          <cell r="A883" t="str">
            <v>59033</v>
          </cell>
          <cell r="B883" t="str">
            <v>Aulnoye-Aymeries</v>
          </cell>
          <cell r="C883" t="str">
            <v>200043396</v>
          </cell>
          <cell r="D883" t="str">
            <v>CA Maubeuge Val de Sambre</v>
          </cell>
        </row>
        <row r="884">
          <cell r="A884" t="str">
            <v>59041</v>
          </cell>
          <cell r="B884" t="str">
            <v>Bachant</v>
          </cell>
          <cell r="C884" t="str">
            <v>200043396</v>
          </cell>
          <cell r="D884" t="str">
            <v>CA Maubeuge Val de Sambre</v>
          </cell>
        </row>
        <row r="885">
          <cell r="A885" t="str">
            <v>59058</v>
          </cell>
          <cell r="B885" t="str">
            <v>Beaufort</v>
          </cell>
          <cell r="C885" t="str">
            <v>200043396</v>
          </cell>
          <cell r="D885" t="str">
            <v>CA Maubeuge Val de Sambre</v>
          </cell>
        </row>
        <row r="886">
          <cell r="A886" t="str">
            <v>59068</v>
          </cell>
          <cell r="B886" t="str">
            <v>Berlaimont</v>
          </cell>
          <cell r="C886" t="str">
            <v>200043396</v>
          </cell>
          <cell r="D886" t="str">
            <v>CA Maubeuge Val de Sambre</v>
          </cell>
        </row>
        <row r="887">
          <cell r="A887" t="str">
            <v>59072</v>
          </cell>
          <cell r="B887" t="str">
            <v>Bersillies</v>
          </cell>
          <cell r="C887" t="str">
            <v>200043396</v>
          </cell>
          <cell r="D887" t="str">
            <v>CA Maubeuge Val de Sambre</v>
          </cell>
        </row>
        <row r="888">
          <cell r="A888" t="str">
            <v>59076</v>
          </cell>
          <cell r="B888" t="str">
            <v>Bettignies</v>
          </cell>
          <cell r="C888" t="str">
            <v>200043396</v>
          </cell>
          <cell r="D888" t="str">
            <v>CA Maubeuge Val de Sambre</v>
          </cell>
        </row>
        <row r="889">
          <cell r="A889" t="str">
            <v>59101</v>
          </cell>
          <cell r="B889" t="str">
            <v>Bousignies-sur-Roc</v>
          </cell>
          <cell r="C889" t="str">
            <v>200043396</v>
          </cell>
          <cell r="D889" t="str">
            <v>CA Maubeuge Val de Sambre</v>
          </cell>
        </row>
        <row r="890">
          <cell r="A890" t="str">
            <v>59103</v>
          </cell>
          <cell r="B890" t="str">
            <v>Boussières-sur-Sambre</v>
          </cell>
          <cell r="C890" t="str">
            <v>200043396</v>
          </cell>
          <cell r="D890" t="str">
            <v>CA Maubeuge Val de Sambre</v>
          </cell>
        </row>
        <row r="891">
          <cell r="A891" t="str">
            <v>59104</v>
          </cell>
          <cell r="B891" t="str">
            <v>Boussois</v>
          </cell>
          <cell r="C891" t="str">
            <v>200043396</v>
          </cell>
          <cell r="D891" t="str">
            <v>CA Maubeuge Val de Sambre</v>
          </cell>
        </row>
        <row r="892">
          <cell r="A892" t="str">
            <v>59142</v>
          </cell>
          <cell r="B892" t="str">
            <v>Cerfontaine</v>
          </cell>
          <cell r="C892" t="str">
            <v>200043396</v>
          </cell>
          <cell r="D892" t="str">
            <v>CA Maubeuge Val de Sambre</v>
          </cell>
        </row>
        <row r="893">
          <cell r="A893" t="str">
            <v>59151</v>
          </cell>
          <cell r="B893" t="str">
            <v>Colleret</v>
          </cell>
          <cell r="C893" t="str">
            <v>200043396</v>
          </cell>
          <cell r="D893" t="str">
            <v>CA Maubeuge Val de Sambre</v>
          </cell>
        </row>
        <row r="894">
          <cell r="A894" t="str">
            <v>59157</v>
          </cell>
          <cell r="B894" t="str">
            <v>Cousolre</v>
          </cell>
          <cell r="C894" t="str">
            <v>200043396</v>
          </cell>
          <cell r="D894" t="str">
            <v>CA Maubeuge Val de Sambre</v>
          </cell>
        </row>
        <row r="895">
          <cell r="A895" t="str">
            <v>59187</v>
          </cell>
          <cell r="B895" t="str">
            <v>Éclaibes</v>
          </cell>
          <cell r="C895" t="str">
            <v>200043396</v>
          </cell>
          <cell r="D895" t="str">
            <v>CA Maubeuge Val de Sambre</v>
          </cell>
        </row>
        <row r="896">
          <cell r="A896" t="str">
            <v>59188</v>
          </cell>
          <cell r="B896" t="str">
            <v>Écuélin</v>
          </cell>
          <cell r="C896" t="str">
            <v>200043396</v>
          </cell>
          <cell r="D896" t="str">
            <v>CA Maubeuge Val de Sambre</v>
          </cell>
        </row>
        <row r="897">
          <cell r="A897" t="str">
            <v>59190</v>
          </cell>
          <cell r="B897" t="str">
            <v>Élesmes</v>
          </cell>
          <cell r="C897" t="str">
            <v>200043396</v>
          </cell>
          <cell r="D897" t="str">
            <v>CA Maubeuge Val de Sambre</v>
          </cell>
        </row>
        <row r="898">
          <cell r="A898" t="str">
            <v>59225</v>
          </cell>
          <cell r="B898" t="str">
            <v>Feignies</v>
          </cell>
          <cell r="C898" t="str">
            <v>200043396</v>
          </cell>
          <cell r="D898" t="str">
            <v>CA Maubeuge Val de Sambre</v>
          </cell>
        </row>
        <row r="899">
          <cell r="A899" t="str">
            <v>59230</v>
          </cell>
          <cell r="B899" t="str">
            <v>Ferrière-la-Grande</v>
          </cell>
          <cell r="C899" t="str">
            <v>200043396</v>
          </cell>
          <cell r="D899" t="str">
            <v>CA Maubeuge Val de Sambre</v>
          </cell>
        </row>
        <row r="900">
          <cell r="A900" t="str">
            <v>59231</v>
          </cell>
          <cell r="B900" t="str">
            <v>Ferrière-la-Petite</v>
          </cell>
          <cell r="C900" t="str">
            <v>200043396</v>
          </cell>
          <cell r="D900" t="str">
            <v>CA Maubeuge Val de Sambre</v>
          </cell>
        </row>
        <row r="901">
          <cell r="A901" t="str">
            <v>59264</v>
          </cell>
          <cell r="B901" t="str">
            <v>Gognies-Chaussée</v>
          </cell>
          <cell r="C901" t="str">
            <v>200043396</v>
          </cell>
          <cell r="D901" t="str">
            <v>CA Maubeuge Val de Sambre</v>
          </cell>
        </row>
        <row r="902">
          <cell r="A902" t="str">
            <v>59291</v>
          </cell>
          <cell r="B902" t="str">
            <v>Hautmont</v>
          </cell>
          <cell r="C902" t="str">
            <v>200043396</v>
          </cell>
          <cell r="D902" t="str">
            <v>CA Maubeuge Val de Sambre</v>
          </cell>
        </row>
        <row r="903">
          <cell r="A903" t="str">
            <v>59324</v>
          </cell>
          <cell r="B903" t="str">
            <v>Jeumont</v>
          </cell>
          <cell r="C903" t="str">
            <v>200043396</v>
          </cell>
          <cell r="D903" t="str">
            <v>CA Maubeuge Val de Sambre</v>
          </cell>
        </row>
        <row r="904">
          <cell r="A904" t="str">
            <v>59344</v>
          </cell>
          <cell r="B904" t="str">
            <v>Leval</v>
          </cell>
          <cell r="C904" t="str">
            <v>200043396</v>
          </cell>
          <cell r="D904" t="str">
            <v>CA Maubeuge Val de Sambre</v>
          </cell>
        </row>
        <row r="905">
          <cell r="A905" t="str">
            <v>59351</v>
          </cell>
          <cell r="B905" t="str">
            <v>Limont-Fontaine</v>
          </cell>
          <cell r="C905" t="str">
            <v>200043396</v>
          </cell>
          <cell r="D905" t="str">
            <v>CA Maubeuge Val de Sambre</v>
          </cell>
        </row>
        <row r="906">
          <cell r="A906" t="str">
            <v>59365</v>
          </cell>
          <cell r="B906" t="str">
            <v>Louvroil</v>
          </cell>
          <cell r="C906" t="str">
            <v>200043396</v>
          </cell>
          <cell r="D906" t="str">
            <v>CA Maubeuge Val de Sambre</v>
          </cell>
        </row>
        <row r="907">
          <cell r="A907" t="str">
            <v>59370</v>
          </cell>
          <cell r="B907" t="str">
            <v>Mairieux</v>
          </cell>
          <cell r="C907" t="str">
            <v>200043396</v>
          </cell>
          <cell r="D907" t="str">
            <v>CA Maubeuge Val de Sambre</v>
          </cell>
        </row>
        <row r="908">
          <cell r="A908" t="str">
            <v>59385</v>
          </cell>
          <cell r="B908" t="str">
            <v>Marpent</v>
          </cell>
          <cell r="C908" t="str">
            <v>200043396</v>
          </cell>
          <cell r="D908" t="str">
            <v>CA Maubeuge Val de Sambre</v>
          </cell>
        </row>
        <row r="909">
          <cell r="A909" t="str">
            <v>59392</v>
          </cell>
          <cell r="B909" t="str">
            <v>Maubeuge</v>
          </cell>
          <cell r="C909" t="str">
            <v>200043396</v>
          </cell>
          <cell r="D909" t="str">
            <v>CA Maubeuge Val de Sambre</v>
          </cell>
        </row>
        <row r="910">
          <cell r="A910" t="str">
            <v>59406</v>
          </cell>
          <cell r="B910" t="str">
            <v>Monceau-Saint-Waast</v>
          </cell>
          <cell r="C910" t="str">
            <v>200043396</v>
          </cell>
          <cell r="D910" t="str">
            <v>CA Maubeuge Val de Sambre</v>
          </cell>
        </row>
        <row r="911">
          <cell r="A911" t="str">
            <v>59424</v>
          </cell>
          <cell r="B911" t="str">
            <v>Neuf-Mesnil</v>
          </cell>
          <cell r="C911" t="str">
            <v>200043396</v>
          </cell>
          <cell r="D911" t="str">
            <v>CA Maubeuge Val de Sambre</v>
          </cell>
        </row>
        <row r="912">
          <cell r="A912" t="str">
            <v>59439</v>
          </cell>
          <cell r="B912" t="str">
            <v>Noyelles-sur-Sambre</v>
          </cell>
          <cell r="C912" t="str">
            <v>200043396</v>
          </cell>
          <cell r="D912" t="str">
            <v>CA Maubeuge Val de Sambre</v>
          </cell>
        </row>
        <row r="913">
          <cell r="A913" t="str">
            <v>59442</v>
          </cell>
          <cell r="B913" t="str">
            <v>Obrechies</v>
          </cell>
          <cell r="C913" t="str">
            <v>200043396</v>
          </cell>
          <cell r="D913" t="str">
            <v>CA Maubeuge Val de Sambre</v>
          </cell>
        </row>
        <row r="914">
          <cell r="A914" t="str">
            <v>59467</v>
          </cell>
          <cell r="B914" t="str">
            <v>Pont-sur-Sambre</v>
          </cell>
          <cell r="C914" t="str">
            <v>200043396</v>
          </cell>
          <cell r="D914" t="str">
            <v>CA Maubeuge Val de Sambre</v>
          </cell>
        </row>
        <row r="915">
          <cell r="A915" t="str">
            <v>59483</v>
          </cell>
          <cell r="B915" t="str">
            <v>Quiévelon</v>
          </cell>
          <cell r="C915" t="str">
            <v>200043396</v>
          </cell>
          <cell r="D915" t="str">
            <v>CA Maubeuge Val de Sambre</v>
          </cell>
        </row>
        <row r="916">
          <cell r="A916" t="str">
            <v>59495</v>
          </cell>
          <cell r="B916" t="str">
            <v>Recquignies</v>
          </cell>
          <cell r="C916" t="str">
            <v>200043396</v>
          </cell>
          <cell r="D916" t="str">
            <v>CA Maubeuge Val de Sambre</v>
          </cell>
        </row>
        <row r="917">
          <cell r="A917" t="str">
            <v>59514</v>
          </cell>
          <cell r="B917" t="str">
            <v>Rousies</v>
          </cell>
          <cell r="C917" t="str">
            <v>200043396</v>
          </cell>
          <cell r="D917" t="str">
            <v>CA Maubeuge Val de Sambre</v>
          </cell>
        </row>
        <row r="918">
          <cell r="A918" t="str">
            <v>59542</v>
          </cell>
          <cell r="B918" t="str">
            <v>Saint-Remy-Chaussée</v>
          </cell>
          <cell r="C918" t="str">
            <v>200043396</v>
          </cell>
          <cell r="D918" t="str">
            <v>CA Maubeuge Val de Sambre</v>
          </cell>
        </row>
        <row r="919">
          <cell r="A919" t="str">
            <v>59543</v>
          </cell>
          <cell r="B919" t="str">
            <v>Saint-Remy-du-Nord</v>
          </cell>
          <cell r="C919" t="str">
            <v>200043396</v>
          </cell>
          <cell r="D919" t="str">
            <v>CA Maubeuge Val de Sambre</v>
          </cell>
        </row>
        <row r="920">
          <cell r="A920" t="str">
            <v>59556</v>
          </cell>
          <cell r="B920" t="str">
            <v>Sassegnies</v>
          </cell>
          <cell r="C920" t="str">
            <v>200043396</v>
          </cell>
          <cell r="D920" t="str">
            <v>CA Maubeuge Val de Sambre</v>
          </cell>
        </row>
        <row r="921">
          <cell r="A921" t="str">
            <v>59617</v>
          </cell>
          <cell r="B921" t="str">
            <v>Vieux-Mesnil</v>
          </cell>
          <cell r="C921" t="str">
            <v>200043396</v>
          </cell>
          <cell r="D921" t="str">
            <v>CA Maubeuge Val de Sambre</v>
          </cell>
        </row>
        <row r="922">
          <cell r="A922" t="str">
            <v>59618</v>
          </cell>
          <cell r="B922" t="str">
            <v>Vieux-Reng</v>
          </cell>
          <cell r="C922" t="str">
            <v>200043396</v>
          </cell>
          <cell r="D922" t="str">
            <v>CA Maubeuge Val de Sambre</v>
          </cell>
        </row>
        <row r="923">
          <cell r="A923" t="str">
            <v>59627</v>
          </cell>
          <cell r="B923" t="str">
            <v>Villers-Sire-Nicole</v>
          </cell>
          <cell r="C923" t="str">
            <v>200043396</v>
          </cell>
          <cell r="D923" t="str">
            <v>CA Maubeuge Val de Sambre</v>
          </cell>
        </row>
        <row r="924">
          <cell r="A924" t="str">
            <v>59014</v>
          </cell>
          <cell r="B924" t="str">
            <v>Anzin</v>
          </cell>
          <cell r="C924" t="str">
            <v>245901160</v>
          </cell>
          <cell r="D924" t="str">
            <v>CA Valenciennes Métropole</v>
          </cell>
        </row>
        <row r="925">
          <cell r="A925" t="str">
            <v>59019</v>
          </cell>
          <cell r="B925" t="str">
            <v>Artres</v>
          </cell>
          <cell r="C925" t="str">
            <v>245901160</v>
          </cell>
          <cell r="D925" t="str">
            <v>CA Valenciennes Métropole</v>
          </cell>
        </row>
        <row r="926">
          <cell r="A926" t="str">
            <v>59027</v>
          </cell>
          <cell r="B926" t="str">
            <v>Aubry-du-Hainaut</v>
          </cell>
          <cell r="C926" t="str">
            <v>245901160</v>
          </cell>
          <cell r="D926" t="str">
            <v>CA Valenciennes Métropole</v>
          </cell>
        </row>
        <row r="927">
          <cell r="A927" t="str">
            <v>59032</v>
          </cell>
          <cell r="B927" t="str">
            <v>Aulnoy-lez-Valenciennes</v>
          </cell>
          <cell r="C927" t="str">
            <v>245901160</v>
          </cell>
          <cell r="D927" t="str">
            <v>CA Valenciennes Métropole</v>
          </cell>
        </row>
        <row r="928">
          <cell r="A928" t="str">
            <v>59079</v>
          </cell>
          <cell r="B928" t="str">
            <v>Beuvrages</v>
          </cell>
          <cell r="C928" t="str">
            <v>245901160</v>
          </cell>
          <cell r="D928" t="str">
            <v>CA Valenciennes Métropole</v>
          </cell>
        </row>
        <row r="929">
          <cell r="A929" t="str">
            <v>59112</v>
          </cell>
          <cell r="B929" t="str">
            <v>Bruay-sur-l'Escaut</v>
          </cell>
          <cell r="C929" t="str">
            <v>245901160</v>
          </cell>
          <cell r="D929" t="str">
            <v>CA Valenciennes Métropole</v>
          </cell>
        </row>
        <row r="930">
          <cell r="A930" t="str">
            <v>59153</v>
          </cell>
          <cell r="B930" t="str">
            <v>Condé-sur-l'Escaut</v>
          </cell>
          <cell r="C930" t="str">
            <v>245901160</v>
          </cell>
          <cell r="D930" t="str">
            <v>CA Valenciennes Métropole</v>
          </cell>
        </row>
        <row r="931">
          <cell r="A931" t="str">
            <v>59160</v>
          </cell>
          <cell r="B931" t="str">
            <v>Crespin</v>
          </cell>
          <cell r="C931" t="str">
            <v>245901160</v>
          </cell>
          <cell r="D931" t="str">
            <v>CA Valenciennes Métropole</v>
          </cell>
        </row>
        <row r="932">
          <cell r="A932" t="str">
            <v>59166</v>
          </cell>
          <cell r="B932" t="str">
            <v>Curgies</v>
          </cell>
          <cell r="C932" t="str">
            <v>245901160</v>
          </cell>
          <cell r="D932" t="str">
            <v>CA Valenciennes Métropole</v>
          </cell>
        </row>
        <row r="933">
          <cell r="A933" t="str">
            <v>59215</v>
          </cell>
          <cell r="B933" t="str">
            <v>Estreux</v>
          </cell>
          <cell r="C933" t="str">
            <v>245901160</v>
          </cell>
          <cell r="D933" t="str">
            <v>CA Valenciennes Métropole</v>
          </cell>
        </row>
        <row r="934">
          <cell r="A934" t="str">
            <v>59221</v>
          </cell>
          <cell r="B934" t="str">
            <v>Famars</v>
          </cell>
          <cell r="C934" t="str">
            <v>245901160</v>
          </cell>
          <cell r="D934" t="str">
            <v>CA Valenciennes Métropole</v>
          </cell>
        </row>
        <row r="935">
          <cell r="A935" t="str">
            <v>59253</v>
          </cell>
          <cell r="B935" t="str">
            <v>Fresnes-sur-Escaut</v>
          </cell>
          <cell r="C935" t="str">
            <v>245901160</v>
          </cell>
          <cell r="D935" t="str">
            <v>CA Valenciennes Métropole</v>
          </cell>
        </row>
        <row r="936">
          <cell r="A936" t="str">
            <v>59301</v>
          </cell>
          <cell r="B936" t="str">
            <v>Hergnies</v>
          </cell>
          <cell r="C936" t="str">
            <v>245901160</v>
          </cell>
          <cell r="D936" t="str">
            <v>CA Valenciennes Métropole</v>
          </cell>
        </row>
        <row r="937">
          <cell r="A937" t="str">
            <v>59369</v>
          </cell>
          <cell r="B937" t="str">
            <v>Maing</v>
          </cell>
          <cell r="C937" t="str">
            <v>245901160</v>
          </cell>
          <cell r="D937" t="str">
            <v>CA Valenciennes Métropole</v>
          </cell>
        </row>
        <row r="938">
          <cell r="A938" t="str">
            <v>59383</v>
          </cell>
          <cell r="B938" t="str">
            <v>Marly</v>
          </cell>
          <cell r="C938" t="str">
            <v>245901160</v>
          </cell>
          <cell r="D938" t="str">
            <v>CA Valenciennes Métropole</v>
          </cell>
        </row>
        <row r="939">
          <cell r="A939" t="str">
            <v>59407</v>
          </cell>
          <cell r="B939" t="str">
            <v>Monchaux-sur-Écaillon</v>
          </cell>
          <cell r="C939" t="str">
            <v>245901160</v>
          </cell>
          <cell r="D939" t="str">
            <v>CA Valenciennes Métropole</v>
          </cell>
        </row>
        <row r="940">
          <cell r="A940" t="str">
            <v>59444</v>
          </cell>
          <cell r="B940" t="str">
            <v>Odomez</v>
          </cell>
          <cell r="C940" t="str">
            <v>245901160</v>
          </cell>
          <cell r="D940" t="str">
            <v>CA Valenciennes Métropole</v>
          </cell>
        </row>
        <row r="941">
          <cell r="A941" t="str">
            <v>59447</v>
          </cell>
          <cell r="B941" t="str">
            <v>Onnaing</v>
          </cell>
          <cell r="C941" t="str">
            <v>245901160</v>
          </cell>
          <cell r="D941" t="str">
            <v>CA Valenciennes Métropole</v>
          </cell>
        </row>
        <row r="942">
          <cell r="A942" t="str">
            <v>59459</v>
          </cell>
          <cell r="B942" t="str">
            <v>Petite-Forêt</v>
          </cell>
          <cell r="C942" t="str">
            <v>245901160</v>
          </cell>
          <cell r="D942" t="str">
            <v>CA Valenciennes Métropole</v>
          </cell>
        </row>
        <row r="943">
          <cell r="A943" t="str">
            <v>59471</v>
          </cell>
          <cell r="B943" t="str">
            <v>Préseau</v>
          </cell>
          <cell r="C943" t="str">
            <v>245901160</v>
          </cell>
          <cell r="D943" t="str">
            <v>CA Valenciennes Métropole</v>
          </cell>
        </row>
        <row r="944">
          <cell r="A944" t="str">
            <v>59475</v>
          </cell>
          <cell r="B944" t="str">
            <v>Prouvy</v>
          </cell>
          <cell r="C944" t="str">
            <v>245901160</v>
          </cell>
          <cell r="D944" t="str">
            <v>CA Valenciennes Métropole</v>
          </cell>
        </row>
        <row r="945">
          <cell r="A945" t="str">
            <v>59479</v>
          </cell>
          <cell r="B945" t="str">
            <v>Quarouble</v>
          </cell>
          <cell r="C945" t="str">
            <v>245901160</v>
          </cell>
          <cell r="D945" t="str">
            <v>CA Valenciennes Métropole</v>
          </cell>
        </row>
        <row r="946">
          <cell r="A946" t="str">
            <v>59480</v>
          </cell>
          <cell r="B946" t="str">
            <v>Quérénaing</v>
          </cell>
          <cell r="C946" t="str">
            <v>245901160</v>
          </cell>
          <cell r="D946" t="str">
            <v>CA Valenciennes Métropole</v>
          </cell>
        </row>
        <row r="947">
          <cell r="A947" t="str">
            <v>59484</v>
          </cell>
          <cell r="B947" t="str">
            <v>Quiévrechain</v>
          </cell>
          <cell r="C947" t="str">
            <v>245901160</v>
          </cell>
          <cell r="D947" t="str">
            <v>CA Valenciennes Métropole</v>
          </cell>
        </row>
        <row r="948">
          <cell r="A948" t="str">
            <v>59505</v>
          </cell>
          <cell r="B948" t="str">
            <v>Rombies-et-Marchipont</v>
          </cell>
          <cell r="C948" t="str">
            <v>245901160</v>
          </cell>
          <cell r="D948" t="str">
            <v>CA Valenciennes Métropole</v>
          </cell>
        </row>
        <row r="949">
          <cell r="A949" t="str">
            <v>59515</v>
          </cell>
          <cell r="B949" t="str">
            <v>Rouvignies</v>
          </cell>
          <cell r="C949" t="str">
            <v>245901160</v>
          </cell>
          <cell r="D949" t="str">
            <v>CA Valenciennes Métropole</v>
          </cell>
        </row>
        <row r="950">
          <cell r="A950" t="str">
            <v>59530</v>
          </cell>
          <cell r="B950" t="str">
            <v>Saint-Aybert</v>
          </cell>
          <cell r="C950" t="str">
            <v>245901160</v>
          </cell>
          <cell r="D950" t="str">
            <v>CA Valenciennes Métropole</v>
          </cell>
        </row>
        <row r="951">
          <cell r="A951" t="str">
            <v>59544</v>
          </cell>
          <cell r="B951" t="str">
            <v>Saint-Saulve</v>
          </cell>
          <cell r="C951" t="str">
            <v>245901160</v>
          </cell>
          <cell r="D951" t="str">
            <v>CA Valenciennes Métropole</v>
          </cell>
        </row>
        <row r="952">
          <cell r="A952" t="str">
            <v>59557</v>
          </cell>
          <cell r="B952" t="str">
            <v>Saultain</v>
          </cell>
          <cell r="C952" t="str">
            <v>245901160</v>
          </cell>
          <cell r="D952" t="str">
            <v>CA Valenciennes Métropole</v>
          </cell>
        </row>
        <row r="953">
          <cell r="A953" t="str">
            <v>59559</v>
          </cell>
          <cell r="B953" t="str">
            <v>Sebourg</v>
          </cell>
          <cell r="C953" t="str">
            <v>245901160</v>
          </cell>
          <cell r="D953" t="str">
            <v>CA Valenciennes Métropole</v>
          </cell>
        </row>
        <row r="954">
          <cell r="A954" t="str">
            <v>59591</v>
          </cell>
          <cell r="B954" t="str">
            <v>Thivencelle</v>
          </cell>
          <cell r="C954" t="str">
            <v>245901160</v>
          </cell>
          <cell r="D954" t="str">
            <v>CA Valenciennes Métropole</v>
          </cell>
        </row>
        <row r="955">
          <cell r="A955" t="str">
            <v>59606</v>
          </cell>
          <cell r="B955" t="str">
            <v>Valenciennes</v>
          </cell>
          <cell r="C955" t="str">
            <v>245901160</v>
          </cell>
          <cell r="D955" t="str">
            <v>CA Valenciennes Métropole</v>
          </cell>
        </row>
        <row r="956">
          <cell r="A956" t="str">
            <v>59610</v>
          </cell>
          <cell r="B956" t="str">
            <v>Verchain-Maugré</v>
          </cell>
          <cell r="C956" t="str">
            <v>245901160</v>
          </cell>
          <cell r="D956" t="str">
            <v>CA Valenciennes Métropole</v>
          </cell>
        </row>
        <row r="957">
          <cell r="A957" t="str">
            <v>59613</v>
          </cell>
          <cell r="B957" t="str">
            <v>Vicq</v>
          </cell>
          <cell r="C957" t="str">
            <v>245901160</v>
          </cell>
          <cell r="D957" t="str">
            <v>CA Valenciennes Métropole</v>
          </cell>
        </row>
        <row r="958">
          <cell r="A958" t="str">
            <v>59616</v>
          </cell>
          <cell r="B958" t="str">
            <v>Vieux-Condé</v>
          </cell>
          <cell r="C958" t="str">
            <v>245901160</v>
          </cell>
          <cell r="D958" t="str">
            <v>CA Valenciennes Métropole</v>
          </cell>
        </row>
        <row r="959">
          <cell r="A959" t="str">
            <v>80010</v>
          </cell>
          <cell r="B959" t="str">
            <v>Ailly-sur-Noye</v>
          </cell>
          <cell r="C959" t="str">
            <v>200070969</v>
          </cell>
          <cell r="D959" t="str">
            <v>CC Avre Luce Noye</v>
          </cell>
        </row>
        <row r="960">
          <cell r="A960" t="str">
            <v>80031</v>
          </cell>
          <cell r="B960" t="str">
            <v>Arvillers</v>
          </cell>
          <cell r="C960" t="str">
            <v>200070969</v>
          </cell>
          <cell r="D960" t="str">
            <v>CC Avre Luce Noye</v>
          </cell>
        </row>
        <row r="961">
          <cell r="A961" t="str">
            <v>80035</v>
          </cell>
          <cell r="B961" t="str">
            <v>Aubercourt</v>
          </cell>
          <cell r="C961" t="str">
            <v>200070969</v>
          </cell>
          <cell r="D961" t="str">
            <v>CC Avre Luce Noye</v>
          </cell>
        </row>
        <row r="962">
          <cell r="A962" t="str">
            <v>80037</v>
          </cell>
          <cell r="B962" t="str">
            <v>Aubvillers</v>
          </cell>
          <cell r="C962" t="str">
            <v>200070969</v>
          </cell>
          <cell r="D962" t="str">
            <v>CC Avre Luce Noye</v>
          </cell>
        </row>
        <row r="963">
          <cell r="A963" t="str">
            <v>80064</v>
          </cell>
          <cell r="B963" t="str">
            <v>Beaucourt-en-Santerre</v>
          </cell>
          <cell r="C963" t="str">
            <v>200070969</v>
          </cell>
          <cell r="D963" t="str">
            <v>CC Avre Luce Noye</v>
          </cell>
        </row>
        <row r="964">
          <cell r="A964" t="str">
            <v>80094</v>
          </cell>
          <cell r="B964" t="str">
            <v>Berteaucourt-lès-Thennes</v>
          </cell>
          <cell r="C964" t="str">
            <v>200070969</v>
          </cell>
          <cell r="D964" t="str">
            <v>CC Avre Luce Noye</v>
          </cell>
        </row>
        <row r="965">
          <cell r="A965" t="str">
            <v>80132</v>
          </cell>
          <cell r="B965" t="str">
            <v>Braches</v>
          </cell>
          <cell r="C965" t="str">
            <v>200070969</v>
          </cell>
          <cell r="D965" t="str">
            <v>CC Avre Luce Noye</v>
          </cell>
        </row>
        <row r="966">
          <cell r="A966" t="str">
            <v>80181</v>
          </cell>
          <cell r="B966" t="str">
            <v>Cayeux-en-Santerre</v>
          </cell>
          <cell r="C966" t="str">
            <v>200070969</v>
          </cell>
          <cell r="D966" t="str">
            <v>CC Avre Luce Noye</v>
          </cell>
        </row>
        <row r="967">
          <cell r="A967" t="str">
            <v>80188</v>
          </cell>
          <cell r="B967" t="str">
            <v>Chaussoy-Epagny</v>
          </cell>
          <cell r="C967" t="str">
            <v>200070969</v>
          </cell>
          <cell r="D967" t="str">
            <v>CC Avre Luce Noye</v>
          </cell>
        </row>
        <row r="968">
          <cell r="A968" t="str">
            <v>80193</v>
          </cell>
          <cell r="B968" t="str">
            <v>Chirmont</v>
          </cell>
          <cell r="C968" t="str">
            <v>200070969</v>
          </cell>
          <cell r="D968" t="str">
            <v>CC Avre Luce Noye</v>
          </cell>
        </row>
        <row r="969">
          <cell r="A969" t="str">
            <v>80213</v>
          </cell>
          <cell r="B969" t="str">
            <v>Cottenchy</v>
          </cell>
          <cell r="C969" t="str">
            <v>200070969</v>
          </cell>
          <cell r="D969" t="str">
            <v>CC Avre Luce Noye</v>
          </cell>
        </row>
        <row r="970">
          <cell r="A970" t="str">
            <v>80214</v>
          </cell>
          <cell r="B970" t="str">
            <v>Coullemelle</v>
          </cell>
          <cell r="C970" t="str">
            <v>200070969</v>
          </cell>
          <cell r="D970" t="str">
            <v>CC Avre Luce Noye</v>
          </cell>
        </row>
        <row r="971">
          <cell r="A971" t="str">
            <v>80237</v>
          </cell>
          <cell r="B971" t="str">
            <v>Démuin</v>
          </cell>
          <cell r="C971" t="str">
            <v>200070969</v>
          </cell>
          <cell r="D971" t="str">
            <v>CC Avre Luce Noye</v>
          </cell>
        </row>
        <row r="972">
          <cell r="A972" t="str">
            <v>80242</v>
          </cell>
          <cell r="B972" t="str">
            <v>Domart-sur-la-Luce</v>
          </cell>
          <cell r="C972" t="str">
            <v>200070969</v>
          </cell>
          <cell r="D972" t="str">
            <v>CC Avre Luce Noye</v>
          </cell>
        </row>
        <row r="973">
          <cell r="A973" t="str">
            <v>80246</v>
          </cell>
          <cell r="B973" t="str">
            <v>Dommartin</v>
          </cell>
          <cell r="C973" t="str">
            <v>200070969</v>
          </cell>
          <cell r="D973" t="str">
            <v>CC Avre Luce Noye</v>
          </cell>
        </row>
        <row r="974">
          <cell r="A974" t="str">
            <v>80283</v>
          </cell>
          <cell r="B974" t="str">
            <v>Esclainvillers</v>
          </cell>
          <cell r="C974" t="str">
            <v>200070969</v>
          </cell>
          <cell r="D974" t="str">
            <v>CC Avre Luce Noye</v>
          </cell>
        </row>
        <row r="975">
          <cell r="A975" t="str">
            <v>80299</v>
          </cell>
          <cell r="B975" t="str">
            <v>La Faloise</v>
          </cell>
          <cell r="C975" t="str">
            <v>200070969</v>
          </cell>
          <cell r="D975" t="str">
            <v>CC Avre Luce Noye</v>
          </cell>
        </row>
        <row r="976">
          <cell r="A976" t="str">
            <v>80315</v>
          </cell>
          <cell r="B976" t="str">
            <v>Flers-sur-Noye</v>
          </cell>
          <cell r="C976" t="str">
            <v>200070969</v>
          </cell>
          <cell r="D976" t="str">
            <v>CC Avre Luce Noye</v>
          </cell>
        </row>
        <row r="977">
          <cell r="A977" t="str">
            <v>80321</v>
          </cell>
          <cell r="B977" t="str">
            <v>Folleville</v>
          </cell>
          <cell r="C977" t="str">
            <v>200070969</v>
          </cell>
          <cell r="D977" t="str">
            <v>CC Avre Luce Noye</v>
          </cell>
        </row>
        <row r="978">
          <cell r="A978" t="str">
            <v>80337</v>
          </cell>
          <cell r="B978" t="str">
            <v>Fouencamps</v>
          </cell>
          <cell r="C978" t="str">
            <v>200070969</v>
          </cell>
          <cell r="D978" t="str">
            <v>CC Avre Luce Noye</v>
          </cell>
        </row>
        <row r="979">
          <cell r="A979" t="str">
            <v>80349</v>
          </cell>
          <cell r="B979" t="str">
            <v>Fransures</v>
          </cell>
          <cell r="C979" t="str">
            <v>200070969</v>
          </cell>
          <cell r="D979" t="str">
            <v>CC Avre Luce Noye</v>
          </cell>
        </row>
        <row r="980">
          <cell r="A980" t="str">
            <v>80358</v>
          </cell>
          <cell r="B980" t="str">
            <v>Fresnoy-en-Chaussée</v>
          </cell>
          <cell r="C980" t="str">
            <v>200070969</v>
          </cell>
          <cell r="D980" t="str">
            <v>CC Avre Luce Noye</v>
          </cell>
        </row>
        <row r="981">
          <cell r="A981" t="str">
            <v>80390</v>
          </cell>
          <cell r="B981" t="str">
            <v>Grivesnes</v>
          </cell>
          <cell r="C981" t="str">
            <v>200070969</v>
          </cell>
          <cell r="D981" t="str">
            <v>CC Avre Luce Noye</v>
          </cell>
        </row>
        <row r="982">
          <cell r="A982" t="str">
            <v>80403</v>
          </cell>
          <cell r="B982" t="str">
            <v>Guyencourt-sur-Noye</v>
          </cell>
          <cell r="C982" t="str">
            <v>200070969</v>
          </cell>
          <cell r="D982" t="str">
            <v>CC Avre Luce Noye</v>
          </cell>
        </row>
        <row r="983">
          <cell r="A983" t="str">
            <v>80405</v>
          </cell>
          <cell r="B983" t="str">
            <v>Hailles</v>
          </cell>
          <cell r="C983" t="str">
            <v>200070969</v>
          </cell>
          <cell r="D983" t="str">
            <v>CC Avre Luce Noye</v>
          </cell>
        </row>
        <row r="984">
          <cell r="A984" t="str">
            <v>80407</v>
          </cell>
          <cell r="B984" t="str">
            <v>Hallivillers</v>
          </cell>
          <cell r="C984" t="str">
            <v>200070969</v>
          </cell>
          <cell r="D984" t="str">
            <v>CC Avre Luce Noye</v>
          </cell>
        </row>
        <row r="985">
          <cell r="A985" t="str">
            <v>80414</v>
          </cell>
          <cell r="B985" t="str">
            <v>Hangard</v>
          </cell>
          <cell r="C985" t="str">
            <v>200070969</v>
          </cell>
          <cell r="D985" t="str">
            <v>CC Avre Luce Noye</v>
          </cell>
        </row>
        <row r="986">
          <cell r="A986" t="str">
            <v>80415</v>
          </cell>
          <cell r="B986" t="str">
            <v>Hangest-en-Santerre</v>
          </cell>
          <cell r="C986" t="str">
            <v>200070969</v>
          </cell>
          <cell r="D986" t="str">
            <v>CC Avre Luce Noye</v>
          </cell>
        </row>
        <row r="987">
          <cell r="A987" t="str">
            <v>80449</v>
          </cell>
          <cell r="B987" t="str">
            <v>Ignaucourt</v>
          </cell>
          <cell r="C987" t="str">
            <v>200070969</v>
          </cell>
          <cell r="D987" t="str">
            <v>CC Avre Luce Noye</v>
          </cell>
        </row>
        <row r="988">
          <cell r="A988" t="str">
            <v>80452</v>
          </cell>
          <cell r="B988" t="str">
            <v>Jumel</v>
          </cell>
          <cell r="C988" t="str">
            <v>200070969</v>
          </cell>
          <cell r="D988" t="str">
            <v>CC Avre Luce Noye</v>
          </cell>
        </row>
        <row r="989">
          <cell r="A989" t="str">
            <v>80469</v>
          </cell>
          <cell r="B989" t="str">
            <v>Lawarde-Mauger-l'Hortoy</v>
          </cell>
          <cell r="C989" t="str">
            <v>200070969</v>
          </cell>
          <cell r="D989" t="str">
            <v>CC Avre Luce Noye</v>
          </cell>
        </row>
        <row r="990">
          <cell r="A990" t="str">
            <v>80494</v>
          </cell>
          <cell r="B990" t="str">
            <v>Louvrechy</v>
          </cell>
          <cell r="C990" t="str">
            <v>200070969</v>
          </cell>
          <cell r="D990" t="str">
            <v>CC Avre Luce Noye</v>
          </cell>
        </row>
        <row r="991">
          <cell r="A991" t="str">
            <v>80499</v>
          </cell>
          <cell r="B991" t="str">
            <v>Mailly-Raineval</v>
          </cell>
          <cell r="C991" t="str">
            <v>200070969</v>
          </cell>
          <cell r="D991" t="str">
            <v>CC Avre Luce Noye</v>
          </cell>
        </row>
        <row r="992">
          <cell r="A992" t="str">
            <v>80545</v>
          </cell>
          <cell r="B992" t="str">
            <v>Mézières-en-Santerre</v>
          </cell>
          <cell r="C992" t="str">
            <v>200070969</v>
          </cell>
          <cell r="D992" t="str">
            <v>CC Avre Luce Noye</v>
          </cell>
        </row>
        <row r="993">
          <cell r="A993" t="str">
            <v>80570</v>
          </cell>
          <cell r="B993" t="str">
            <v>Moreuil</v>
          </cell>
          <cell r="C993" t="str">
            <v>200070969</v>
          </cell>
          <cell r="D993" t="str">
            <v>CC Avre Luce Noye</v>
          </cell>
        </row>
        <row r="994">
          <cell r="A994" t="str">
            <v>80571</v>
          </cell>
          <cell r="B994" t="str">
            <v>Morisel</v>
          </cell>
          <cell r="C994" t="str">
            <v>200070969</v>
          </cell>
          <cell r="D994" t="str">
            <v>CC Avre Luce Noye</v>
          </cell>
        </row>
        <row r="995">
          <cell r="A995" t="str">
            <v>80595</v>
          </cell>
          <cell r="B995" t="str">
            <v>La Neuville-Sire-Bernard</v>
          </cell>
          <cell r="C995" t="str">
            <v>200070969</v>
          </cell>
          <cell r="D995" t="str">
            <v>CC Avre Luce Noye</v>
          </cell>
        </row>
        <row r="996">
          <cell r="A996" t="str">
            <v>80628</v>
          </cell>
          <cell r="B996" t="str">
            <v>Le Plessier-Rozainvillers</v>
          </cell>
          <cell r="C996" t="str">
            <v>200070969</v>
          </cell>
          <cell r="D996" t="str">
            <v>CC Avre Luce Noye</v>
          </cell>
        </row>
        <row r="997">
          <cell r="A997" t="str">
            <v>80652</v>
          </cell>
          <cell r="B997" t="str">
            <v>Le Quesnel</v>
          </cell>
          <cell r="C997" t="str">
            <v>200070969</v>
          </cell>
          <cell r="D997" t="str">
            <v>CC Avre Luce Noye</v>
          </cell>
        </row>
        <row r="998">
          <cell r="A998" t="str">
            <v>80657</v>
          </cell>
          <cell r="B998" t="str">
            <v>Quiry-le-Sec</v>
          </cell>
          <cell r="C998" t="str">
            <v>200070969</v>
          </cell>
          <cell r="D998" t="str">
            <v>CC Avre Luce Noye</v>
          </cell>
        </row>
        <row r="999">
          <cell r="A999" t="str">
            <v>80675</v>
          </cell>
          <cell r="B999" t="str">
            <v>Rogy</v>
          </cell>
          <cell r="C999" t="str">
            <v>200070969</v>
          </cell>
          <cell r="D999" t="str">
            <v>CC Avre Luce Noye</v>
          </cell>
        </row>
        <row r="1000">
          <cell r="A1000" t="str">
            <v>80681</v>
          </cell>
          <cell r="B1000" t="str">
            <v>Rouvrel</v>
          </cell>
          <cell r="C1000" t="str">
            <v>200070969</v>
          </cell>
          <cell r="D1000" t="str">
            <v>CC Avre Luce Noye</v>
          </cell>
        </row>
        <row r="1001">
          <cell r="A1001" t="str">
            <v>80729</v>
          </cell>
          <cell r="B1001" t="str">
            <v>Sauvillers-Mongival</v>
          </cell>
          <cell r="C1001" t="str">
            <v>200070969</v>
          </cell>
          <cell r="D1001" t="str">
            <v>CC Avre Luce Noye</v>
          </cell>
        </row>
        <row r="1002">
          <cell r="A1002" t="str">
            <v>80740</v>
          </cell>
          <cell r="B1002" t="str">
            <v>Sourdon</v>
          </cell>
          <cell r="C1002" t="str">
            <v>200070969</v>
          </cell>
          <cell r="D1002" t="str">
            <v>CC Avre Luce Noye</v>
          </cell>
        </row>
        <row r="1003">
          <cell r="A1003" t="str">
            <v>80751</v>
          </cell>
          <cell r="B1003" t="str">
            <v>Thennes</v>
          </cell>
          <cell r="C1003" t="str">
            <v>200070969</v>
          </cell>
          <cell r="D1003" t="str">
            <v>CC Avre Luce Noye</v>
          </cell>
        </row>
        <row r="1004">
          <cell r="A1004" t="str">
            <v>80758</v>
          </cell>
          <cell r="B1004" t="str">
            <v>Thory</v>
          </cell>
          <cell r="C1004" t="str">
            <v>200070969</v>
          </cell>
          <cell r="D1004" t="str">
            <v>CC Avre Luce Noye</v>
          </cell>
        </row>
        <row r="1005">
          <cell r="A1005" t="str">
            <v>80797</v>
          </cell>
          <cell r="B1005" t="str">
            <v>Villers-aux-Érables</v>
          </cell>
          <cell r="C1005" t="str">
            <v>200070969</v>
          </cell>
          <cell r="D1005" t="str">
            <v>CC Avre Luce Noye</v>
          </cell>
        </row>
        <row r="1006">
          <cell r="A1006" t="str">
            <v>59035</v>
          </cell>
          <cell r="B1006" t="str">
            <v>Avesnelles</v>
          </cell>
          <cell r="C1006" t="str">
            <v>200043263</v>
          </cell>
          <cell r="D1006" t="str">
            <v>CC Cœur de l'Avesnois</v>
          </cell>
        </row>
        <row r="1007">
          <cell r="A1007" t="str">
            <v>59036</v>
          </cell>
          <cell r="B1007" t="str">
            <v>Avesnes-sur-Helpe</v>
          </cell>
          <cell r="C1007" t="str">
            <v>200043263</v>
          </cell>
          <cell r="D1007" t="str">
            <v>CC Cœur de l'Avesnois</v>
          </cell>
        </row>
        <row r="1008">
          <cell r="A1008" t="str">
            <v>59050</v>
          </cell>
          <cell r="B1008" t="str">
            <v>Bas-Lieu</v>
          </cell>
          <cell r="C1008" t="str">
            <v>200043263</v>
          </cell>
          <cell r="D1008" t="str">
            <v>CC Cœur de l'Avesnois</v>
          </cell>
        </row>
        <row r="1009">
          <cell r="A1009" t="str">
            <v>59061</v>
          </cell>
          <cell r="B1009" t="str">
            <v>Beaurepaire-sur-Sambre</v>
          </cell>
          <cell r="C1009" t="str">
            <v>200043263</v>
          </cell>
          <cell r="D1009" t="str">
            <v>CC Cœur de l'Avesnois</v>
          </cell>
        </row>
        <row r="1010">
          <cell r="A1010" t="str">
            <v>59062</v>
          </cell>
          <cell r="B1010" t="str">
            <v>Beaurieux</v>
          </cell>
          <cell r="C1010" t="str">
            <v>200043263</v>
          </cell>
          <cell r="D1010" t="str">
            <v>CC Cœur de l'Avesnois</v>
          </cell>
        </row>
        <row r="1011">
          <cell r="A1011" t="str">
            <v>59066</v>
          </cell>
          <cell r="B1011" t="str">
            <v>Bérelles</v>
          </cell>
          <cell r="C1011" t="str">
            <v>200043263</v>
          </cell>
          <cell r="D1011" t="str">
            <v>CC Cœur de l'Avesnois</v>
          </cell>
        </row>
        <row r="1012">
          <cell r="A1012" t="str">
            <v>59078</v>
          </cell>
          <cell r="B1012" t="str">
            <v>Beugnies</v>
          </cell>
          <cell r="C1012" t="str">
            <v>200043263</v>
          </cell>
          <cell r="D1012" t="str">
            <v>CC Cœur de l'Avesnois</v>
          </cell>
        </row>
        <row r="1013">
          <cell r="A1013" t="str">
            <v>59093</v>
          </cell>
          <cell r="B1013" t="str">
            <v>Boulogne-sur-Helpe</v>
          </cell>
          <cell r="C1013" t="str">
            <v>200043263</v>
          </cell>
          <cell r="D1013" t="str">
            <v>CC Cœur de l'Avesnois</v>
          </cell>
        </row>
        <row r="1014">
          <cell r="A1014" t="str">
            <v>59134</v>
          </cell>
          <cell r="B1014" t="str">
            <v>Cartignies</v>
          </cell>
          <cell r="C1014" t="str">
            <v>200043263</v>
          </cell>
          <cell r="D1014" t="str">
            <v>CC Cœur de l'Avesnois</v>
          </cell>
        </row>
        <row r="1015">
          <cell r="A1015" t="str">
            <v>59147</v>
          </cell>
          <cell r="B1015" t="str">
            <v>Choisies</v>
          </cell>
          <cell r="C1015" t="str">
            <v>200043263</v>
          </cell>
          <cell r="D1015" t="str">
            <v>CC Cœur de l'Avesnois</v>
          </cell>
        </row>
        <row r="1016">
          <cell r="A1016" t="str">
            <v>59148</v>
          </cell>
          <cell r="B1016" t="str">
            <v>Clairfayts</v>
          </cell>
          <cell r="C1016" t="str">
            <v>200043263</v>
          </cell>
          <cell r="D1016" t="str">
            <v>CC Cœur de l'Avesnois</v>
          </cell>
        </row>
        <row r="1017">
          <cell r="A1017" t="str">
            <v>59169</v>
          </cell>
          <cell r="B1017" t="str">
            <v>Damousies</v>
          </cell>
          <cell r="C1017" t="str">
            <v>200043263</v>
          </cell>
          <cell r="D1017" t="str">
            <v>CC Cœur de l'Avesnois</v>
          </cell>
        </row>
        <row r="1018">
          <cell r="A1018" t="str">
            <v>59174</v>
          </cell>
          <cell r="B1018" t="str">
            <v>Dimechaux</v>
          </cell>
          <cell r="C1018" t="str">
            <v>200043263</v>
          </cell>
          <cell r="D1018" t="str">
            <v>CC Cœur de l'Avesnois</v>
          </cell>
        </row>
        <row r="1019">
          <cell r="A1019" t="str">
            <v>59175</v>
          </cell>
          <cell r="B1019" t="str">
            <v>Dimont</v>
          </cell>
          <cell r="C1019" t="str">
            <v>200043263</v>
          </cell>
          <cell r="D1019" t="str">
            <v>CC Cœur de l'Avesnois</v>
          </cell>
        </row>
        <row r="1020">
          <cell r="A1020" t="str">
            <v>59177</v>
          </cell>
          <cell r="B1020" t="str">
            <v>Dompierre-sur-Helpe</v>
          </cell>
          <cell r="C1020" t="str">
            <v>200043263</v>
          </cell>
          <cell r="D1020" t="str">
            <v>CC Cœur de l'Avesnois</v>
          </cell>
        </row>
        <row r="1021">
          <cell r="A1021" t="str">
            <v>59181</v>
          </cell>
          <cell r="B1021" t="str">
            <v>Dourlers</v>
          </cell>
          <cell r="C1021" t="str">
            <v>200043263</v>
          </cell>
          <cell r="D1021" t="str">
            <v>CC Cœur de l'Avesnois</v>
          </cell>
        </row>
        <row r="1022">
          <cell r="A1022" t="str">
            <v>59186</v>
          </cell>
          <cell r="B1022" t="str">
            <v>Eccles</v>
          </cell>
          <cell r="C1022" t="str">
            <v>200043263</v>
          </cell>
          <cell r="D1022" t="str">
            <v>CC Cœur de l'Avesnois</v>
          </cell>
        </row>
        <row r="1023">
          <cell r="A1023" t="str">
            <v>59218</v>
          </cell>
          <cell r="B1023" t="str">
            <v>Étrœungt</v>
          </cell>
          <cell r="C1023" t="str">
            <v>200043263</v>
          </cell>
          <cell r="D1023" t="str">
            <v>CC Cœur de l'Avesnois</v>
          </cell>
        </row>
        <row r="1024">
          <cell r="A1024" t="str">
            <v>59226</v>
          </cell>
          <cell r="B1024" t="str">
            <v>Felleries</v>
          </cell>
          <cell r="C1024" t="str">
            <v>200043263</v>
          </cell>
          <cell r="D1024" t="str">
            <v>CC Cœur de l'Avesnois</v>
          </cell>
        </row>
        <row r="1025">
          <cell r="A1025" t="str">
            <v>59233</v>
          </cell>
          <cell r="B1025" t="str">
            <v>Flaumont-Waudrechies</v>
          </cell>
          <cell r="C1025" t="str">
            <v>200043263</v>
          </cell>
          <cell r="D1025" t="str">
            <v>CC Cœur de l'Avesnois</v>
          </cell>
        </row>
        <row r="1026">
          <cell r="A1026" t="str">
            <v>59240</v>
          </cell>
          <cell r="B1026" t="str">
            <v>Floursies</v>
          </cell>
          <cell r="C1026" t="str">
            <v>200043263</v>
          </cell>
          <cell r="D1026" t="str">
            <v>CC Cœur de l'Avesnois</v>
          </cell>
        </row>
        <row r="1027">
          <cell r="A1027" t="str">
            <v>59241</v>
          </cell>
          <cell r="B1027" t="str">
            <v>Floyon</v>
          </cell>
          <cell r="C1027" t="str">
            <v>200043263</v>
          </cell>
          <cell r="D1027" t="str">
            <v>CC Cœur de l'Avesnois</v>
          </cell>
        </row>
        <row r="1028">
          <cell r="A1028" t="str">
            <v>59270</v>
          </cell>
          <cell r="B1028" t="str">
            <v>Grand-Fayt</v>
          </cell>
          <cell r="C1028" t="str">
            <v>200043263</v>
          </cell>
          <cell r="D1028" t="str">
            <v>CC Cœur de l'Avesnois</v>
          </cell>
        </row>
        <row r="1029">
          <cell r="A1029" t="str">
            <v>59290</v>
          </cell>
          <cell r="B1029" t="str">
            <v>Haut-Lieu</v>
          </cell>
          <cell r="C1029" t="str">
            <v>200043263</v>
          </cell>
          <cell r="D1029" t="str">
            <v>CC Cœur de l'Avesnois</v>
          </cell>
        </row>
        <row r="1030">
          <cell r="A1030" t="str">
            <v>59306</v>
          </cell>
          <cell r="B1030" t="str">
            <v>Hestrud</v>
          </cell>
          <cell r="C1030" t="str">
            <v>200043263</v>
          </cell>
          <cell r="D1030" t="str">
            <v>CC Cœur de l'Avesnois</v>
          </cell>
        </row>
        <row r="1031">
          <cell r="A1031" t="str">
            <v>59333</v>
          </cell>
          <cell r="B1031" t="str">
            <v>Larouillies</v>
          </cell>
          <cell r="C1031" t="str">
            <v>200043263</v>
          </cell>
          <cell r="D1031" t="str">
            <v>CC Cœur de l'Avesnois</v>
          </cell>
        </row>
        <row r="1032">
          <cell r="A1032" t="str">
            <v>59342</v>
          </cell>
          <cell r="B1032" t="str">
            <v>Lez-Fontaine</v>
          </cell>
          <cell r="C1032" t="str">
            <v>200043263</v>
          </cell>
          <cell r="D1032" t="str">
            <v>CC Cœur de l'Avesnois</v>
          </cell>
        </row>
        <row r="1033">
          <cell r="A1033" t="str">
            <v>59347</v>
          </cell>
          <cell r="B1033" t="str">
            <v>Liessies</v>
          </cell>
          <cell r="C1033" t="str">
            <v>200043263</v>
          </cell>
          <cell r="D1033" t="str">
            <v>CC Cœur de l'Avesnois</v>
          </cell>
        </row>
        <row r="1034">
          <cell r="A1034" t="str">
            <v>59374</v>
          </cell>
          <cell r="B1034" t="str">
            <v>Marbaix</v>
          </cell>
          <cell r="C1034" t="str">
            <v>200043263</v>
          </cell>
          <cell r="D1034" t="str">
            <v>CC Cœur de l'Avesnois</v>
          </cell>
        </row>
        <row r="1035">
          <cell r="A1035" t="str">
            <v>59461</v>
          </cell>
          <cell r="B1035" t="str">
            <v>Petit-Fayt</v>
          </cell>
          <cell r="C1035" t="str">
            <v>200043263</v>
          </cell>
          <cell r="D1035" t="str">
            <v>CC Cœur de l'Avesnois</v>
          </cell>
        </row>
        <row r="1036">
          <cell r="A1036" t="str">
            <v>59474</v>
          </cell>
          <cell r="B1036" t="str">
            <v>Prisches</v>
          </cell>
          <cell r="C1036" t="str">
            <v>200043263</v>
          </cell>
          <cell r="D1036" t="str">
            <v>CC Cœur de l'Avesnois</v>
          </cell>
        </row>
        <row r="1037">
          <cell r="A1037" t="str">
            <v>59490</v>
          </cell>
          <cell r="B1037" t="str">
            <v>Rainsars</v>
          </cell>
          <cell r="C1037" t="str">
            <v>200043263</v>
          </cell>
          <cell r="D1037" t="str">
            <v>CC Cœur de l'Avesnois</v>
          </cell>
        </row>
        <row r="1038">
          <cell r="A1038" t="str">
            <v>59493</v>
          </cell>
          <cell r="B1038" t="str">
            <v>Ramousies</v>
          </cell>
          <cell r="C1038" t="str">
            <v>200043263</v>
          </cell>
          <cell r="D1038" t="str">
            <v>CC Cœur de l'Avesnois</v>
          </cell>
        </row>
        <row r="1039">
          <cell r="A1039" t="str">
            <v>59525</v>
          </cell>
          <cell r="B1039" t="str">
            <v>Sains-du-Nord</v>
          </cell>
          <cell r="C1039" t="str">
            <v>200043263</v>
          </cell>
          <cell r="D1039" t="str">
            <v>CC Cœur de l'Avesnois</v>
          </cell>
        </row>
        <row r="1040">
          <cell r="A1040" t="str">
            <v>59529</v>
          </cell>
          <cell r="B1040" t="str">
            <v>Saint-Aubin</v>
          </cell>
          <cell r="C1040" t="str">
            <v>200043263</v>
          </cell>
          <cell r="D1040" t="str">
            <v>CC Cœur de l'Avesnois</v>
          </cell>
        </row>
        <row r="1041">
          <cell r="A1041" t="str">
            <v>59534</v>
          </cell>
          <cell r="B1041" t="str">
            <v>Saint-Hilaire-sur-Helpe</v>
          </cell>
          <cell r="C1041" t="str">
            <v>200043263</v>
          </cell>
          <cell r="D1041" t="str">
            <v>CC Cœur de l'Avesnois</v>
          </cell>
        </row>
        <row r="1042">
          <cell r="A1042" t="str">
            <v>59555</v>
          </cell>
          <cell r="B1042" t="str">
            <v>Sars-Poteries</v>
          </cell>
          <cell r="C1042" t="str">
            <v>200043263</v>
          </cell>
          <cell r="D1042" t="str">
            <v>CC Cœur de l'Avesnois</v>
          </cell>
        </row>
        <row r="1043">
          <cell r="A1043" t="str">
            <v>59562</v>
          </cell>
          <cell r="B1043" t="str">
            <v>Sémeries</v>
          </cell>
          <cell r="C1043" t="str">
            <v>200043263</v>
          </cell>
          <cell r="D1043" t="str">
            <v>CC Cœur de l'Avesnois</v>
          </cell>
        </row>
        <row r="1044">
          <cell r="A1044" t="str">
            <v>59563</v>
          </cell>
          <cell r="B1044" t="str">
            <v>Semousies</v>
          </cell>
          <cell r="C1044" t="str">
            <v>200043263</v>
          </cell>
          <cell r="D1044" t="str">
            <v>CC Cœur de l'Avesnois</v>
          </cell>
        </row>
        <row r="1045">
          <cell r="A1045" t="str">
            <v>59572</v>
          </cell>
          <cell r="B1045" t="str">
            <v>Solre-le-Château</v>
          </cell>
          <cell r="C1045" t="str">
            <v>200043263</v>
          </cell>
          <cell r="D1045" t="str">
            <v>CC Cœur de l'Avesnois</v>
          </cell>
        </row>
        <row r="1046">
          <cell r="A1046" t="str">
            <v>59573</v>
          </cell>
          <cell r="B1046" t="str">
            <v>Solrinnes</v>
          </cell>
          <cell r="C1046" t="str">
            <v>200043263</v>
          </cell>
          <cell r="D1046" t="str">
            <v>CC Cœur de l'Avesnois</v>
          </cell>
        </row>
        <row r="1047">
          <cell r="A1047" t="str">
            <v>59583</v>
          </cell>
          <cell r="B1047" t="str">
            <v>Taisnières-en-Thiérache</v>
          </cell>
          <cell r="C1047" t="str">
            <v>200043263</v>
          </cell>
          <cell r="D1047" t="str">
            <v>CC Cœur de l'Avesnois</v>
          </cell>
        </row>
        <row r="1048">
          <cell r="A1048" t="str">
            <v>59649</v>
          </cell>
          <cell r="B1048" t="str">
            <v>Wattignies-la-Victoire</v>
          </cell>
          <cell r="C1048" t="str">
            <v>200043263</v>
          </cell>
          <cell r="D1048" t="str">
            <v>CC Cœur de l'Avesnois</v>
          </cell>
        </row>
        <row r="1049">
          <cell r="A1049" t="str">
            <v>59008</v>
          </cell>
          <cell r="B1049" t="str">
            <v>Aniche</v>
          </cell>
          <cell r="C1049" t="str">
            <v>245901152</v>
          </cell>
          <cell r="D1049" t="str">
            <v>CC Cœur d'Ostrevent</v>
          </cell>
        </row>
        <row r="1050">
          <cell r="A1050" t="str">
            <v>59024</v>
          </cell>
          <cell r="B1050" t="str">
            <v>Auberchicourt</v>
          </cell>
          <cell r="C1050" t="str">
            <v>245901152</v>
          </cell>
          <cell r="D1050" t="str">
            <v>CC Cœur d'Ostrevent</v>
          </cell>
        </row>
        <row r="1051">
          <cell r="A1051" t="str">
            <v>59113</v>
          </cell>
          <cell r="B1051" t="str">
            <v>Bruille-lez-Marchiennes</v>
          </cell>
          <cell r="C1051" t="str">
            <v>245901152</v>
          </cell>
          <cell r="D1051" t="str">
            <v>CC Cœur d'Ostrevent</v>
          </cell>
        </row>
        <row r="1052">
          <cell r="A1052" t="str">
            <v>59185</v>
          </cell>
          <cell r="B1052" t="str">
            <v>Écaillon</v>
          </cell>
          <cell r="C1052" t="str">
            <v>245901152</v>
          </cell>
          <cell r="D1052" t="str">
            <v>CC Cœur d'Ostrevent</v>
          </cell>
        </row>
        <row r="1053">
          <cell r="A1053" t="str">
            <v>59203</v>
          </cell>
          <cell r="B1053" t="str">
            <v>Erre</v>
          </cell>
          <cell r="C1053" t="str">
            <v>245901152</v>
          </cell>
          <cell r="D1053" t="str">
            <v>CC Cœur d'Ostrevent</v>
          </cell>
        </row>
        <row r="1054">
          <cell r="A1054" t="str">
            <v>59227</v>
          </cell>
          <cell r="B1054" t="str">
            <v>Fenain</v>
          </cell>
          <cell r="C1054" t="str">
            <v>245901152</v>
          </cell>
          <cell r="D1054" t="str">
            <v>CC Cœur d'Ostrevent</v>
          </cell>
        </row>
        <row r="1055">
          <cell r="A1055" t="str">
            <v>59314</v>
          </cell>
          <cell r="B1055" t="str">
            <v>Hornaing</v>
          </cell>
          <cell r="C1055" t="str">
            <v>245901152</v>
          </cell>
          <cell r="D1055" t="str">
            <v>CC Cœur d'Ostrevent</v>
          </cell>
        </row>
        <row r="1056">
          <cell r="A1056" t="str">
            <v>59345</v>
          </cell>
          <cell r="B1056" t="str">
            <v>Lewarde</v>
          </cell>
          <cell r="C1056" t="str">
            <v>245901152</v>
          </cell>
          <cell r="D1056" t="str">
            <v>CC Cœur d'Ostrevent</v>
          </cell>
        </row>
        <row r="1057">
          <cell r="A1057" t="str">
            <v>59354</v>
          </cell>
          <cell r="B1057" t="str">
            <v>Loffre</v>
          </cell>
          <cell r="C1057" t="str">
            <v>245901152</v>
          </cell>
          <cell r="D1057" t="str">
            <v>CC Cœur d'Ostrevent</v>
          </cell>
        </row>
        <row r="1058">
          <cell r="A1058" t="str">
            <v>59375</v>
          </cell>
          <cell r="B1058" t="str">
            <v>Marchiennes</v>
          </cell>
          <cell r="C1058" t="str">
            <v>245901152</v>
          </cell>
          <cell r="D1058" t="str">
            <v>CC Cœur d'Ostrevent</v>
          </cell>
        </row>
        <row r="1059">
          <cell r="A1059" t="str">
            <v>59390</v>
          </cell>
          <cell r="B1059" t="str">
            <v>Masny</v>
          </cell>
          <cell r="C1059" t="str">
            <v>245901152</v>
          </cell>
          <cell r="D1059" t="str">
            <v>CC Cœur d'Ostrevent</v>
          </cell>
        </row>
        <row r="1060">
          <cell r="A1060" t="str">
            <v>59409</v>
          </cell>
          <cell r="B1060" t="str">
            <v>Monchecourt</v>
          </cell>
          <cell r="C1060" t="str">
            <v>245901152</v>
          </cell>
          <cell r="D1060" t="str">
            <v>CC Cœur d'Ostrevent</v>
          </cell>
        </row>
        <row r="1061">
          <cell r="A1061" t="str">
            <v>59414</v>
          </cell>
          <cell r="B1061" t="str">
            <v>Montigny-en-Ostrevent</v>
          </cell>
          <cell r="C1061" t="str">
            <v>245901152</v>
          </cell>
          <cell r="D1061" t="str">
            <v>CC Cœur d'Ostrevent</v>
          </cell>
        </row>
        <row r="1062">
          <cell r="A1062" t="str">
            <v>59456</v>
          </cell>
          <cell r="B1062" t="str">
            <v>Pecquencourt</v>
          </cell>
          <cell r="C1062" t="str">
            <v>245901152</v>
          </cell>
          <cell r="D1062" t="str">
            <v>CC Cœur d'Ostrevent</v>
          </cell>
        </row>
        <row r="1063">
          <cell r="A1063" t="str">
            <v>59501</v>
          </cell>
          <cell r="B1063" t="str">
            <v>Rieulay</v>
          </cell>
          <cell r="C1063" t="str">
            <v>245901152</v>
          </cell>
          <cell r="D1063" t="str">
            <v>CC Cœur d'Ostrevent</v>
          </cell>
        </row>
        <row r="1064">
          <cell r="A1064" t="str">
            <v>59574</v>
          </cell>
          <cell r="B1064" t="str">
            <v>Somain</v>
          </cell>
          <cell r="C1064" t="str">
            <v>245901152</v>
          </cell>
          <cell r="D1064" t="str">
            <v>CC Cœur d'Ostrevent</v>
          </cell>
        </row>
        <row r="1065">
          <cell r="A1065" t="str">
            <v>59596</v>
          </cell>
          <cell r="B1065" t="str">
            <v>Tilloy-lez-Marchiennes</v>
          </cell>
          <cell r="C1065" t="str">
            <v>245901152</v>
          </cell>
          <cell r="D1065" t="str">
            <v>CC Cœur d'Ostrevent</v>
          </cell>
        </row>
        <row r="1066">
          <cell r="A1066" t="str">
            <v>59629</v>
          </cell>
          <cell r="B1066" t="str">
            <v>Vred</v>
          </cell>
          <cell r="C1066" t="str">
            <v>245901152</v>
          </cell>
          <cell r="D1066" t="str">
            <v>CC Cœur d'Ostrevent</v>
          </cell>
        </row>
        <row r="1067">
          <cell r="A1067" t="str">
            <v>59637</v>
          </cell>
          <cell r="B1067" t="str">
            <v>Wandignies-Hamage</v>
          </cell>
          <cell r="C1067" t="str">
            <v>245901152</v>
          </cell>
          <cell r="D1067" t="str">
            <v>CC Cœur d'Ostrevent</v>
          </cell>
        </row>
        <row r="1068">
          <cell r="A1068" t="str">
            <v>59642</v>
          </cell>
          <cell r="B1068" t="str">
            <v>Warlaing</v>
          </cell>
          <cell r="C1068" t="str">
            <v>245901152</v>
          </cell>
          <cell r="D1068" t="str">
            <v>CC Cœur d'Ostrevent</v>
          </cell>
        </row>
        <row r="1069">
          <cell r="A1069" t="str">
            <v>62022</v>
          </cell>
          <cell r="B1069" t="str">
            <v>Alincthun</v>
          </cell>
          <cell r="C1069" t="str">
            <v>200018083</v>
          </cell>
          <cell r="D1069" t="str">
            <v>CC de Desvres-Samer</v>
          </cell>
        </row>
        <row r="1070">
          <cell r="A1070" t="str">
            <v>62104</v>
          </cell>
          <cell r="B1070" t="str">
            <v>Bellebrune</v>
          </cell>
          <cell r="C1070" t="str">
            <v>200018083</v>
          </cell>
          <cell r="D1070" t="str">
            <v>CC de Desvres-Samer</v>
          </cell>
        </row>
        <row r="1071">
          <cell r="A1071" t="str">
            <v>62105</v>
          </cell>
          <cell r="B1071" t="str">
            <v>Belle-et-Houllefort</v>
          </cell>
          <cell r="C1071" t="str">
            <v>200018083</v>
          </cell>
          <cell r="D1071" t="str">
            <v>CC de Desvres-Samer</v>
          </cell>
        </row>
        <row r="1072">
          <cell r="A1072" t="str">
            <v>62165</v>
          </cell>
          <cell r="B1072" t="str">
            <v>Bournonville</v>
          </cell>
          <cell r="C1072" t="str">
            <v>200018083</v>
          </cell>
          <cell r="D1072" t="str">
            <v>CC de Desvres-Samer</v>
          </cell>
        </row>
        <row r="1073">
          <cell r="A1073" t="str">
            <v>62179</v>
          </cell>
          <cell r="B1073" t="str">
            <v>Brunembert</v>
          </cell>
          <cell r="C1073" t="str">
            <v>200018083</v>
          </cell>
          <cell r="D1073" t="str">
            <v>CC de Desvres-Samer</v>
          </cell>
        </row>
        <row r="1074">
          <cell r="A1074" t="str">
            <v>62214</v>
          </cell>
          <cell r="B1074" t="str">
            <v>Carly</v>
          </cell>
          <cell r="C1074" t="str">
            <v>200018083</v>
          </cell>
          <cell r="D1074" t="str">
            <v>CC de Desvres-Samer</v>
          </cell>
        </row>
        <row r="1075">
          <cell r="A1075" t="str">
            <v>62230</v>
          </cell>
          <cell r="B1075" t="str">
            <v>Colembert</v>
          </cell>
          <cell r="C1075" t="str">
            <v>200018083</v>
          </cell>
          <cell r="D1075" t="str">
            <v>CC de Desvres-Samer</v>
          </cell>
        </row>
        <row r="1076">
          <cell r="A1076" t="str">
            <v>62251</v>
          </cell>
          <cell r="B1076" t="str">
            <v>Courset</v>
          </cell>
          <cell r="C1076" t="str">
            <v>200018083</v>
          </cell>
          <cell r="D1076" t="str">
            <v>CC de Desvres-Samer</v>
          </cell>
        </row>
        <row r="1077">
          <cell r="A1077" t="str">
            <v>62255</v>
          </cell>
          <cell r="B1077" t="str">
            <v>Crémarest</v>
          </cell>
          <cell r="C1077" t="str">
            <v>200018083</v>
          </cell>
          <cell r="D1077" t="str">
            <v>CC de Desvres-Samer</v>
          </cell>
        </row>
        <row r="1078">
          <cell r="A1078" t="str">
            <v>62268</v>
          </cell>
          <cell r="B1078" t="str">
            <v>Desvres</v>
          </cell>
          <cell r="C1078" t="str">
            <v>200018083</v>
          </cell>
          <cell r="D1078" t="str">
            <v>CC de Desvres-Samer</v>
          </cell>
        </row>
        <row r="1079">
          <cell r="A1079" t="str">
            <v>62273</v>
          </cell>
          <cell r="B1079" t="str">
            <v>Doudeauville</v>
          </cell>
          <cell r="C1079" t="str">
            <v>200018083</v>
          </cell>
          <cell r="D1079" t="str">
            <v>CC de Desvres-Samer</v>
          </cell>
        </row>
        <row r="1080">
          <cell r="A1080" t="str">
            <v>62402</v>
          </cell>
          <cell r="B1080" t="str">
            <v>Halinghen</v>
          </cell>
          <cell r="C1080" t="str">
            <v>200018083</v>
          </cell>
          <cell r="D1080" t="str">
            <v>CC de Desvres-Samer</v>
          </cell>
        </row>
        <row r="1081">
          <cell r="A1081" t="str">
            <v>62429</v>
          </cell>
          <cell r="B1081" t="str">
            <v>Henneveux</v>
          </cell>
          <cell r="C1081" t="str">
            <v>200018083</v>
          </cell>
          <cell r="D1081" t="str">
            <v>CC de Desvres-Samer</v>
          </cell>
        </row>
        <row r="1082">
          <cell r="A1082" t="str">
            <v>62483</v>
          </cell>
          <cell r="B1082" t="str">
            <v>Lacres</v>
          </cell>
          <cell r="C1082" t="str">
            <v>200018083</v>
          </cell>
          <cell r="D1082" t="str">
            <v>CC de Desvres-Samer</v>
          </cell>
        </row>
        <row r="1083">
          <cell r="A1083" t="str">
            <v>62524</v>
          </cell>
          <cell r="B1083" t="str">
            <v>Longfossé</v>
          </cell>
          <cell r="C1083" t="str">
            <v>200018083</v>
          </cell>
          <cell r="D1083" t="str">
            <v>CC de Desvres-Samer</v>
          </cell>
        </row>
        <row r="1084">
          <cell r="A1084" t="str">
            <v>62526</v>
          </cell>
          <cell r="B1084" t="str">
            <v>Longueville</v>
          </cell>
          <cell r="C1084" t="str">
            <v>200018083</v>
          </cell>
          <cell r="D1084" t="str">
            <v>CC de Desvres-Samer</v>
          </cell>
        </row>
        <row r="1085">
          <cell r="A1085" t="str">
            <v>62530</v>
          </cell>
          <cell r="B1085" t="str">
            <v>Lottinghen</v>
          </cell>
          <cell r="C1085" t="str">
            <v>200018083</v>
          </cell>
          <cell r="D1085" t="str">
            <v>CC de Desvres-Samer</v>
          </cell>
        </row>
        <row r="1086">
          <cell r="A1086" t="str">
            <v>62566</v>
          </cell>
          <cell r="B1086" t="str">
            <v>Menneville</v>
          </cell>
          <cell r="C1086" t="str">
            <v>200018083</v>
          </cell>
          <cell r="D1086" t="str">
            <v>CC de Desvres-Samer</v>
          </cell>
        </row>
        <row r="1087">
          <cell r="A1087" t="str">
            <v>62599</v>
          </cell>
          <cell r="B1087" t="str">
            <v>Nabringhen</v>
          </cell>
          <cell r="C1087" t="str">
            <v>200018083</v>
          </cell>
          <cell r="D1087" t="str">
            <v>CC de Desvres-Samer</v>
          </cell>
        </row>
        <row r="1088">
          <cell r="A1088" t="str">
            <v>62678</v>
          </cell>
          <cell r="B1088" t="str">
            <v>Quesques</v>
          </cell>
          <cell r="C1088" t="str">
            <v>200018083</v>
          </cell>
          <cell r="D1088" t="str">
            <v>CC de Desvres-Samer</v>
          </cell>
        </row>
        <row r="1089">
          <cell r="A1089" t="str">
            <v>62679</v>
          </cell>
          <cell r="B1089" t="str">
            <v>Questrecques</v>
          </cell>
          <cell r="C1089" t="str">
            <v>200018083</v>
          </cell>
          <cell r="D1089" t="str">
            <v>CC de Desvres-Samer</v>
          </cell>
        </row>
        <row r="1090">
          <cell r="A1090" t="str">
            <v>62759</v>
          </cell>
          <cell r="B1090" t="str">
            <v>Saint-Martin-Choquel</v>
          </cell>
          <cell r="C1090" t="str">
            <v>200018083</v>
          </cell>
          <cell r="D1090" t="str">
            <v>CC de Desvres-Samer</v>
          </cell>
        </row>
        <row r="1091">
          <cell r="A1091" t="str">
            <v>62773</v>
          </cell>
          <cell r="B1091" t="str">
            <v>Samer</v>
          </cell>
          <cell r="C1091" t="str">
            <v>200018083</v>
          </cell>
          <cell r="D1091" t="str">
            <v>CC de Desvres-Samer</v>
          </cell>
        </row>
        <row r="1092">
          <cell r="A1092" t="str">
            <v>62786</v>
          </cell>
          <cell r="B1092" t="str">
            <v>Selles</v>
          </cell>
          <cell r="C1092" t="str">
            <v>200018083</v>
          </cell>
          <cell r="D1092" t="str">
            <v>CC de Desvres-Samer</v>
          </cell>
        </row>
        <row r="1093">
          <cell r="A1093" t="str">
            <v>62789</v>
          </cell>
          <cell r="B1093" t="str">
            <v>Senlecques</v>
          </cell>
          <cell r="C1093" t="str">
            <v>200018083</v>
          </cell>
          <cell r="D1093" t="str">
            <v>CC de Desvres-Samer</v>
          </cell>
        </row>
        <row r="1094">
          <cell r="A1094" t="str">
            <v>62821</v>
          </cell>
          <cell r="B1094" t="str">
            <v>Tingry</v>
          </cell>
          <cell r="C1094" t="str">
            <v>200018083</v>
          </cell>
          <cell r="D1094" t="str">
            <v>CC de Desvres-Samer</v>
          </cell>
        </row>
        <row r="1095">
          <cell r="A1095" t="str">
            <v>62845</v>
          </cell>
          <cell r="B1095" t="str">
            <v>Verlincthun</v>
          </cell>
          <cell r="C1095" t="str">
            <v>200018083</v>
          </cell>
          <cell r="D1095" t="str">
            <v>CC de Desvres-Samer</v>
          </cell>
        </row>
        <row r="1096">
          <cell r="A1096" t="str">
            <v>62853</v>
          </cell>
          <cell r="B1096" t="str">
            <v>Vieil-Moutier</v>
          </cell>
          <cell r="C1096" t="str">
            <v>200018083</v>
          </cell>
          <cell r="D1096" t="str">
            <v>CC de Desvres-Samer</v>
          </cell>
        </row>
        <row r="1097">
          <cell r="A1097" t="str">
            <v>62880</v>
          </cell>
          <cell r="B1097" t="str">
            <v>Le Wast</v>
          </cell>
          <cell r="C1097" t="str">
            <v>200018083</v>
          </cell>
          <cell r="D1097" t="str">
            <v>CC de Desvres-Samer</v>
          </cell>
        </row>
        <row r="1098">
          <cell r="A1098" t="str">
            <v>62888</v>
          </cell>
          <cell r="B1098" t="str">
            <v>Wierre-au-Bois</v>
          </cell>
          <cell r="C1098" t="str">
            <v>200018083</v>
          </cell>
          <cell r="D1098" t="str">
            <v>CC de Desvres-Samer</v>
          </cell>
        </row>
        <row r="1099">
          <cell r="A1099" t="str">
            <v>62896</v>
          </cell>
          <cell r="B1099" t="str">
            <v>Wirwignes</v>
          </cell>
          <cell r="C1099" t="str">
            <v>200018083</v>
          </cell>
          <cell r="D1099" t="str">
            <v>CC de Desvres-Samer</v>
          </cell>
        </row>
        <row r="1100">
          <cell r="A1100" t="str">
            <v>59018</v>
          </cell>
          <cell r="B1100" t="str">
            <v>Arnèke</v>
          </cell>
          <cell r="C1100" t="str">
            <v>200040947</v>
          </cell>
          <cell r="D1100" t="str">
            <v>CC de Flandre Intérieure</v>
          </cell>
        </row>
        <row r="1101">
          <cell r="A1101" t="str">
            <v>59043</v>
          </cell>
          <cell r="B1101" t="str">
            <v>Bailleul</v>
          </cell>
          <cell r="C1101" t="str">
            <v>200040947</v>
          </cell>
          <cell r="D1101" t="str">
            <v>CC de Flandre Intérieure</v>
          </cell>
        </row>
        <row r="1102">
          <cell r="A1102" t="str">
            <v>59054</v>
          </cell>
          <cell r="B1102" t="str">
            <v>Bavinchove</v>
          </cell>
          <cell r="C1102" t="str">
            <v>200040947</v>
          </cell>
          <cell r="D1102" t="str">
            <v>CC de Flandre Intérieure</v>
          </cell>
        </row>
        <row r="1103">
          <cell r="A1103" t="str">
            <v>59073</v>
          </cell>
          <cell r="B1103" t="str">
            <v>Berthen</v>
          </cell>
          <cell r="C1103" t="str">
            <v>200040947</v>
          </cell>
          <cell r="D1103" t="str">
            <v>CC de Flandre Intérieure</v>
          </cell>
        </row>
        <row r="1104">
          <cell r="A1104" t="str">
            <v>59084</v>
          </cell>
          <cell r="B1104" t="str">
            <v>Blaringhem</v>
          </cell>
          <cell r="C1104" t="str">
            <v>200040947</v>
          </cell>
          <cell r="D1104" t="str">
            <v>CC de Flandre Intérieure</v>
          </cell>
        </row>
        <row r="1105">
          <cell r="A1105" t="str">
            <v>59086</v>
          </cell>
          <cell r="B1105" t="str">
            <v>Boeschepe</v>
          </cell>
          <cell r="C1105" t="str">
            <v>200040947</v>
          </cell>
          <cell r="D1105" t="str">
            <v>CC de Flandre Intérieure</v>
          </cell>
        </row>
        <row r="1106">
          <cell r="A1106" t="str">
            <v>59087</v>
          </cell>
          <cell r="B1106" t="str">
            <v>Boëseghem</v>
          </cell>
          <cell r="C1106" t="str">
            <v>200040947</v>
          </cell>
          <cell r="D1106" t="str">
            <v>CC de Flandre Intérieure</v>
          </cell>
        </row>
        <row r="1107">
          <cell r="A1107" t="str">
            <v>59091</v>
          </cell>
          <cell r="B1107" t="str">
            <v>Borre</v>
          </cell>
          <cell r="C1107" t="str">
            <v>200040947</v>
          </cell>
          <cell r="D1107" t="str">
            <v>CC de Flandre Intérieure</v>
          </cell>
        </row>
        <row r="1108">
          <cell r="A1108" t="str">
            <v>59119</v>
          </cell>
          <cell r="B1108" t="str">
            <v>Buysscheure</v>
          </cell>
          <cell r="C1108" t="str">
            <v>200040947</v>
          </cell>
          <cell r="D1108" t="str">
            <v>CC de Flandre Intérieure</v>
          </cell>
        </row>
        <row r="1109">
          <cell r="A1109" t="str">
            <v>59120</v>
          </cell>
          <cell r="B1109" t="str">
            <v>Caëstre</v>
          </cell>
          <cell r="C1109" t="str">
            <v>200040947</v>
          </cell>
          <cell r="D1109" t="str">
            <v>CC de Flandre Intérieure</v>
          </cell>
        </row>
        <row r="1110">
          <cell r="A1110" t="str">
            <v>59135</v>
          </cell>
          <cell r="B1110" t="str">
            <v>Cassel</v>
          </cell>
          <cell r="C1110" t="str">
            <v>200040947</v>
          </cell>
          <cell r="D1110" t="str">
            <v>CC de Flandre Intérieure</v>
          </cell>
        </row>
        <row r="1111">
          <cell r="A1111" t="str">
            <v>59180</v>
          </cell>
          <cell r="B1111" t="str">
            <v>Le Doulieu</v>
          </cell>
          <cell r="C1111" t="str">
            <v>200040947</v>
          </cell>
          <cell r="D1111" t="str">
            <v>CC de Flandre Intérieure</v>
          </cell>
        </row>
        <row r="1112">
          <cell r="A1112" t="str">
            <v>59184</v>
          </cell>
          <cell r="B1112" t="str">
            <v>Ebblinghem</v>
          </cell>
          <cell r="C1112" t="str">
            <v>200040947</v>
          </cell>
          <cell r="D1112" t="str">
            <v>CC de Flandre Intérieure</v>
          </cell>
        </row>
        <row r="1113">
          <cell r="A1113" t="str">
            <v>59189</v>
          </cell>
          <cell r="B1113" t="str">
            <v>Eecke</v>
          </cell>
          <cell r="C1113" t="str">
            <v>200040947</v>
          </cell>
          <cell r="D1113" t="str">
            <v>CC de Flandre Intérieure</v>
          </cell>
        </row>
        <row r="1114">
          <cell r="A1114" t="str">
            <v>59237</v>
          </cell>
          <cell r="B1114" t="str">
            <v>Flêtre</v>
          </cell>
          <cell r="C1114" t="str">
            <v>200040947</v>
          </cell>
          <cell r="D1114" t="str">
            <v>CC de Flandre Intérieure</v>
          </cell>
        </row>
        <row r="1115">
          <cell r="A1115" t="str">
            <v>59262</v>
          </cell>
          <cell r="B1115" t="str">
            <v>Godewaersvelde</v>
          </cell>
          <cell r="C1115" t="str">
            <v>200040947</v>
          </cell>
          <cell r="D1115" t="str">
            <v>CC de Flandre Intérieure</v>
          </cell>
        </row>
        <row r="1116">
          <cell r="A1116" t="str">
            <v>59282</v>
          </cell>
          <cell r="B1116" t="str">
            <v>Hardifort</v>
          </cell>
          <cell r="C1116" t="str">
            <v>200040947</v>
          </cell>
          <cell r="D1116" t="str">
            <v>CC de Flandre Intérieure</v>
          </cell>
        </row>
        <row r="1117">
          <cell r="A1117" t="str">
            <v>59295</v>
          </cell>
          <cell r="B1117" t="str">
            <v>Hazebrouck</v>
          </cell>
          <cell r="C1117" t="str">
            <v>200040947</v>
          </cell>
          <cell r="D1117" t="str">
            <v>CC de Flandre Intérieure</v>
          </cell>
        </row>
        <row r="1118">
          <cell r="A1118" t="str">
            <v>59308</v>
          </cell>
          <cell r="B1118" t="str">
            <v>Hondeghem</v>
          </cell>
          <cell r="C1118" t="str">
            <v>200040947</v>
          </cell>
          <cell r="D1118" t="str">
            <v>CC de Flandre Intérieure</v>
          </cell>
        </row>
        <row r="1119">
          <cell r="A1119" t="str">
            <v>59318</v>
          </cell>
          <cell r="B1119" t="str">
            <v>Houtkerque</v>
          </cell>
          <cell r="C1119" t="str">
            <v>200040947</v>
          </cell>
          <cell r="D1119" t="str">
            <v>CC de Flandre Intérieure</v>
          </cell>
        </row>
        <row r="1120">
          <cell r="A1120" t="str">
            <v>59366</v>
          </cell>
          <cell r="B1120" t="str">
            <v>Lynde</v>
          </cell>
          <cell r="C1120" t="str">
            <v>200040947</v>
          </cell>
          <cell r="D1120" t="str">
            <v>CC de Flandre Intérieure</v>
          </cell>
        </row>
        <row r="1121">
          <cell r="A1121" t="str">
            <v>59399</v>
          </cell>
          <cell r="B1121" t="str">
            <v>Merris</v>
          </cell>
          <cell r="C1121" t="str">
            <v>200040947</v>
          </cell>
          <cell r="D1121" t="str">
            <v>CC de Flandre Intérieure</v>
          </cell>
        </row>
        <row r="1122">
          <cell r="A1122" t="str">
            <v>59401</v>
          </cell>
          <cell r="B1122" t="str">
            <v>Méteren</v>
          </cell>
          <cell r="C1122" t="str">
            <v>200040947</v>
          </cell>
          <cell r="D1122" t="str">
            <v>CC de Flandre Intérieure</v>
          </cell>
        </row>
        <row r="1123">
          <cell r="A1123" t="str">
            <v>59416</v>
          </cell>
          <cell r="B1123" t="str">
            <v>Morbecque</v>
          </cell>
          <cell r="C1123" t="str">
            <v>200040947</v>
          </cell>
          <cell r="D1123" t="str">
            <v>CC de Flandre Intérieure</v>
          </cell>
        </row>
        <row r="1124">
          <cell r="A1124" t="str">
            <v>59423</v>
          </cell>
          <cell r="B1124" t="str">
            <v>Neuf-Berquin</v>
          </cell>
          <cell r="C1124" t="str">
            <v>200040947</v>
          </cell>
          <cell r="D1124" t="str">
            <v>CC de Flandre Intérieure</v>
          </cell>
        </row>
        <row r="1125">
          <cell r="A1125" t="str">
            <v>59431</v>
          </cell>
          <cell r="B1125" t="str">
            <v>Nieppe</v>
          </cell>
          <cell r="C1125" t="str">
            <v>200040947</v>
          </cell>
          <cell r="D1125" t="str">
            <v>CC de Flandre Intérieure</v>
          </cell>
        </row>
        <row r="1126">
          <cell r="A1126" t="str">
            <v>59436</v>
          </cell>
          <cell r="B1126" t="str">
            <v>Noordpeene</v>
          </cell>
          <cell r="C1126" t="str">
            <v>200040947</v>
          </cell>
          <cell r="D1126" t="str">
            <v>CC de Flandre Intérieure</v>
          </cell>
        </row>
        <row r="1127">
          <cell r="A1127" t="str">
            <v>59443</v>
          </cell>
          <cell r="B1127" t="str">
            <v>Ochtezeele</v>
          </cell>
          <cell r="C1127" t="str">
            <v>200040947</v>
          </cell>
          <cell r="D1127" t="str">
            <v>CC de Flandre Intérieure</v>
          </cell>
        </row>
        <row r="1128">
          <cell r="A1128" t="str">
            <v>59453</v>
          </cell>
          <cell r="B1128" t="str">
            <v>Oudezeele</v>
          </cell>
          <cell r="C1128" t="str">
            <v>200040947</v>
          </cell>
          <cell r="D1128" t="str">
            <v>CC de Flandre Intérieure</v>
          </cell>
        </row>
        <row r="1129">
          <cell r="A1129" t="str">
            <v>59454</v>
          </cell>
          <cell r="B1129" t="str">
            <v>Oxelaëre</v>
          </cell>
          <cell r="C1129" t="str">
            <v>200040947</v>
          </cell>
          <cell r="D1129" t="str">
            <v>CC de Flandre Intérieure</v>
          </cell>
        </row>
        <row r="1130">
          <cell r="A1130" t="str">
            <v>59469</v>
          </cell>
          <cell r="B1130" t="str">
            <v>Pradelles</v>
          </cell>
          <cell r="C1130" t="str">
            <v>200040947</v>
          </cell>
          <cell r="D1130" t="str">
            <v>CC de Flandre Intérieure</v>
          </cell>
        </row>
        <row r="1131">
          <cell r="A1131" t="str">
            <v>59497</v>
          </cell>
          <cell r="B1131" t="str">
            <v>Renescure</v>
          </cell>
          <cell r="C1131" t="str">
            <v>200040947</v>
          </cell>
          <cell r="D1131" t="str">
            <v>CC de Flandre Intérieure</v>
          </cell>
        </row>
        <row r="1132">
          <cell r="A1132" t="str">
            <v>59516</v>
          </cell>
          <cell r="B1132" t="str">
            <v>Rubrouck</v>
          </cell>
          <cell r="C1132" t="str">
            <v>200040947</v>
          </cell>
          <cell r="D1132" t="str">
            <v>CC de Flandre Intérieure</v>
          </cell>
        </row>
        <row r="1133">
          <cell r="A1133" t="str">
            <v>59535</v>
          </cell>
          <cell r="B1133" t="str">
            <v>Saint-Jans-Cappel</v>
          </cell>
          <cell r="C1133" t="str">
            <v>200040947</v>
          </cell>
          <cell r="D1133" t="str">
            <v>CC de Flandre Intérieure</v>
          </cell>
        </row>
        <row r="1134">
          <cell r="A1134" t="str">
            <v>59536</v>
          </cell>
          <cell r="B1134" t="str">
            <v>Sainte-Marie-Cappel</v>
          </cell>
          <cell r="C1134" t="str">
            <v>200040947</v>
          </cell>
          <cell r="D1134" t="str">
            <v>CC de Flandre Intérieure</v>
          </cell>
        </row>
        <row r="1135">
          <cell r="A1135" t="str">
            <v>59546</v>
          </cell>
          <cell r="B1135" t="str">
            <v>Saint-Sylvestre-Cappel</v>
          </cell>
          <cell r="C1135" t="str">
            <v>200040947</v>
          </cell>
          <cell r="D1135" t="str">
            <v>CC de Flandre Intérieure</v>
          </cell>
        </row>
        <row r="1136">
          <cell r="A1136" t="str">
            <v>59568</v>
          </cell>
          <cell r="B1136" t="str">
            <v>Sercus</v>
          </cell>
          <cell r="C1136" t="str">
            <v>200040947</v>
          </cell>
          <cell r="D1136" t="str">
            <v>CC de Flandre Intérieure</v>
          </cell>
        </row>
        <row r="1137">
          <cell r="A1137" t="str">
            <v>59577</v>
          </cell>
          <cell r="B1137" t="str">
            <v>Staple</v>
          </cell>
          <cell r="C1137" t="str">
            <v>200040947</v>
          </cell>
          <cell r="D1137" t="str">
            <v>CC de Flandre Intérieure</v>
          </cell>
        </row>
        <row r="1138">
          <cell r="A1138" t="str">
            <v>59578</v>
          </cell>
          <cell r="B1138" t="str">
            <v>Steenbecque</v>
          </cell>
          <cell r="C1138" t="str">
            <v>200040947</v>
          </cell>
          <cell r="D1138" t="str">
            <v>CC de Flandre Intérieure</v>
          </cell>
        </row>
        <row r="1139">
          <cell r="A1139" t="str">
            <v>59580</v>
          </cell>
          <cell r="B1139" t="str">
            <v>Steenvoorde</v>
          </cell>
          <cell r="C1139" t="str">
            <v>200040947</v>
          </cell>
          <cell r="D1139" t="str">
            <v>CC de Flandre Intérieure</v>
          </cell>
        </row>
        <row r="1140">
          <cell r="A1140" t="str">
            <v>59581</v>
          </cell>
          <cell r="B1140" t="str">
            <v>Steenwerck</v>
          </cell>
          <cell r="C1140" t="str">
            <v>200040947</v>
          </cell>
          <cell r="D1140" t="str">
            <v>CC de Flandre Intérieure</v>
          </cell>
        </row>
        <row r="1141">
          <cell r="A1141" t="str">
            <v>59582</v>
          </cell>
          <cell r="B1141" t="str">
            <v>Strazeele</v>
          </cell>
          <cell r="C1141" t="str">
            <v>200040947</v>
          </cell>
          <cell r="D1141" t="str">
            <v>CC de Flandre Intérieure</v>
          </cell>
        </row>
        <row r="1142">
          <cell r="A1142" t="str">
            <v>59587</v>
          </cell>
          <cell r="B1142" t="str">
            <v>Terdeghem</v>
          </cell>
          <cell r="C1142" t="str">
            <v>200040947</v>
          </cell>
          <cell r="D1142" t="str">
            <v>CC de Flandre Intérieure</v>
          </cell>
        </row>
        <row r="1143">
          <cell r="A1143" t="str">
            <v>59590</v>
          </cell>
          <cell r="B1143" t="str">
            <v>Thiennes</v>
          </cell>
          <cell r="C1143" t="str">
            <v>200040947</v>
          </cell>
          <cell r="D1143" t="str">
            <v>CC de Flandre Intérieure</v>
          </cell>
        </row>
        <row r="1144">
          <cell r="A1144" t="str">
            <v>59615</v>
          </cell>
          <cell r="B1144" t="str">
            <v>Vieux-Berquin</v>
          </cell>
          <cell r="C1144" t="str">
            <v>200040947</v>
          </cell>
          <cell r="D1144" t="str">
            <v>CC de Flandre Intérieure</v>
          </cell>
        </row>
        <row r="1145">
          <cell r="A1145" t="str">
            <v>59634</v>
          </cell>
          <cell r="B1145" t="str">
            <v>Wallon-Cappel</v>
          </cell>
          <cell r="C1145" t="str">
            <v>200040947</v>
          </cell>
          <cell r="D1145" t="str">
            <v>CC de Flandre Intérieure</v>
          </cell>
        </row>
        <row r="1146">
          <cell r="A1146" t="str">
            <v>59655</v>
          </cell>
          <cell r="B1146" t="str">
            <v>Wemaers-Cappel</v>
          </cell>
          <cell r="C1146" t="str">
            <v>200040947</v>
          </cell>
          <cell r="D1146" t="str">
            <v>CC de Flandre Intérieure</v>
          </cell>
        </row>
        <row r="1147">
          <cell r="A1147" t="str">
            <v>59662</v>
          </cell>
          <cell r="B1147" t="str">
            <v>Winnezeele</v>
          </cell>
          <cell r="C1147" t="str">
            <v>200040947</v>
          </cell>
          <cell r="D1147" t="str">
            <v>CC de Flandre Intérieure</v>
          </cell>
        </row>
        <row r="1148">
          <cell r="A1148" t="str">
            <v>59667</v>
          </cell>
          <cell r="B1148" t="str">
            <v>Zermezeele</v>
          </cell>
          <cell r="C1148" t="str">
            <v>200040947</v>
          </cell>
          <cell r="D1148" t="str">
            <v>CC de Flandre Intérieure</v>
          </cell>
        </row>
        <row r="1149">
          <cell r="A1149" t="str">
            <v>59669</v>
          </cell>
          <cell r="B1149" t="str">
            <v>Zuytpeene</v>
          </cell>
          <cell r="C1149" t="str">
            <v>200040947</v>
          </cell>
          <cell r="D1149" t="str">
            <v>CC de Flandre Intérieure</v>
          </cell>
        </row>
        <row r="1150">
          <cell r="A1150" t="str">
            <v>02005</v>
          </cell>
          <cell r="B1150" t="str">
            <v>Aguilcourt</v>
          </cell>
          <cell r="C1150" t="str">
            <v>240200576</v>
          </cell>
          <cell r="D1150" t="str">
            <v>CC de la Champagne Picarde</v>
          </cell>
        </row>
        <row r="1151">
          <cell r="A1151" t="str">
            <v>02013</v>
          </cell>
          <cell r="B1151" t="str">
            <v>Amifontaine</v>
          </cell>
          <cell r="C1151" t="str">
            <v>240200576</v>
          </cell>
          <cell r="D1151" t="str">
            <v>CC de la Champagne Picarde</v>
          </cell>
        </row>
        <row r="1152">
          <cell r="A1152" t="str">
            <v>02073</v>
          </cell>
          <cell r="B1152" t="str">
            <v>Berry-au-Bac</v>
          </cell>
          <cell r="C1152" t="str">
            <v>240200576</v>
          </cell>
          <cell r="D1152" t="str">
            <v>CC de la Champagne Picarde</v>
          </cell>
        </row>
        <row r="1153">
          <cell r="A1153" t="str">
            <v>02076</v>
          </cell>
          <cell r="B1153" t="str">
            <v>Bertricourt</v>
          </cell>
          <cell r="C1153" t="str">
            <v>240200576</v>
          </cell>
          <cell r="D1153" t="str">
            <v>CC de la Champagne Picarde</v>
          </cell>
        </row>
        <row r="1154">
          <cell r="A1154" t="str">
            <v>02097</v>
          </cell>
          <cell r="B1154" t="str">
            <v>Boncourt</v>
          </cell>
          <cell r="C1154" t="str">
            <v>240200576</v>
          </cell>
          <cell r="D1154" t="str">
            <v>CC de la Champagne Picarde</v>
          </cell>
        </row>
        <row r="1155">
          <cell r="A1155" t="str">
            <v>02104</v>
          </cell>
          <cell r="B1155" t="str">
            <v>Bouffignereux</v>
          </cell>
          <cell r="C1155" t="str">
            <v>240200576</v>
          </cell>
          <cell r="D1155" t="str">
            <v>CC de la Champagne Picarde</v>
          </cell>
        </row>
        <row r="1156">
          <cell r="A1156" t="str">
            <v>02133</v>
          </cell>
          <cell r="B1156" t="str">
            <v>Bucy-lès-Pierrepont</v>
          </cell>
          <cell r="C1156" t="str">
            <v>240200576</v>
          </cell>
          <cell r="D1156" t="str">
            <v>CC de la Champagne Picarde</v>
          </cell>
        </row>
        <row r="1157">
          <cell r="A1157" t="str">
            <v>02171</v>
          </cell>
          <cell r="B1157" t="str">
            <v>Chaudardes</v>
          </cell>
          <cell r="C1157" t="str">
            <v>240200576</v>
          </cell>
          <cell r="D1157" t="str">
            <v>CC de la Champagne Picarde</v>
          </cell>
        </row>
        <row r="1158">
          <cell r="A1158" t="str">
            <v>02189</v>
          </cell>
          <cell r="B1158" t="str">
            <v>Chivres-en-Laonnois</v>
          </cell>
          <cell r="C1158" t="str">
            <v>240200576</v>
          </cell>
          <cell r="D1158" t="str">
            <v>CC de la Champagne Picarde</v>
          </cell>
        </row>
        <row r="1159">
          <cell r="A1159" t="str">
            <v>02208</v>
          </cell>
          <cell r="B1159" t="str">
            <v>Concevreux</v>
          </cell>
          <cell r="C1159" t="str">
            <v>240200576</v>
          </cell>
          <cell r="D1159" t="str">
            <v>CC de la Champagne Picarde</v>
          </cell>
        </row>
        <row r="1160">
          <cell r="A1160" t="str">
            <v>02211</v>
          </cell>
          <cell r="B1160" t="str">
            <v>Condé-sur-Suippe</v>
          </cell>
          <cell r="C1160" t="str">
            <v>240200576</v>
          </cell>
          <cell r="D1160" t="str">
            <v>CC de la Champagne Picarde</v>
          </cell>
        </row>
        <row r="1161">
          <cell r="A1161" t="str">
            <v>02218</v>
          </cell>
          <cell r="B1161" t="str">
            <v>Coucy-lès-Eppes</v>
          </cell>
          <cell r="C1161" t="str">
            <v>240200576</v>
          </cell>
          <cell r="D1161" t="str">
            <v>CC de la Champagne Picarde</v>
          </cell>
        </row>
        <row r="1162">
          <cell r="A1162" t="str">
            <v>02229</v>
          </cell>
          <cell r="B1162" t="str">
            <v>Courtrizy-et-Fussigny</v>
          </cell>
          <cell r="C1162" t="str">
            <v>240200576</v>
          </cell>
          <cell r="D1162" t="str">
            <v>CC de la Champagne Picarde</v>
          </cell>
        </row>
        <row r="1163">
          <cell r="A1163" t="str">
            <v>02274</v>
          </cell>
          <cell r="B1163" t="str">
            <v>Ébouleau</v>
          </cell>
          <cell r="C1163" t="str">
            <v>240200576</v>
          </cell>
          <cell r="D1163" t="str">
            <v>CC de la Champagne Picarde</v>
          </cell>
        </row>
        <row r="1164">
          <cell r="A1164" t="str">
            <v>02299</v>
          </cell>
          <cell r="B1164" t="str">
            <v>Évergnicourt</v>
          </cell>
          <cell r="C1164" t="str">
            <v>240200576</v>
          </cell>
          <cell r="D1164" t="str">
            <v>CC de la Champagne Picarde</v>
          </cell>
        </row>
        <row r="1165">
          <cell r="A1165" t="str">
            <v>02346</v>
          </cell>
          <cell r="B1165" t="str">
            <v>Gizy</v>
          </cell>
          <cell r="C1165" t="str">
            <v>240200576</v>
          </cell>
          <cell r="D1165" t="str">
            <v>CC de la Champagne Picarde</v>
          </cell>
        </row>
        <row r="1166">
          <cell r="A1166" t="str">
            <v>02350</v>
          </cell>
          <cell r="B1166" t="str">
            <v>Goudelancourt-lès-Pierrepont</v>
          </cell>
          <cell r="C1166" t="str">
            <v>240200576</v>
          </cell>
          <cell r="D1166" t="str">
            <v>CC de la Champagne Picarde</v>
          </cell>
        </row>
        <row r="1167">
          <cell r="A1167" t="str">
            <v>02360</v>
          </cell>
          <cell r="B1167" t="str">
            <v>Villeneuve-sur-Aisne</v>
          </cell>
          <cell r="C1167" t="str">
            <v>240200576</v>
          </cell>
          <cell r="D1167" t="str">
            <v>CC de la Champagne Picarde</v>
          </cell>
        </row>
        <row r="1168">
          <cell r="A1168" t="str">
            <v>02364</v>
          </cell>
          <cell r="B1168" t="str">
            <v>Guyencourt</v>
          </cell>
          <cell r="C1168" t="str">
            <v>240200576</v>
          </cell>
          <cell r="D1168" t="str">
            <v>CC de la Champagne Picarde</v>
          </cell>
        </row>
        <row r="1169">
          <cell r="A1169" t="str">
            <v>02399</v>
          </cell>
          <cell r="B1169" t="str">
            <v>Juvincourt-et-Damary</v>
          </cell>
          <cell r="C1169" t="str">
            <v>240200576</v>
          </cell>
          <cell r="D1169" t="str">
            <v>CC de la Champagne Picarde</v>
          </cell>
        </row>
        <row r="1170">
          <cell r="A1170" t="str">
            <v>02409</v>
          </cell>
          <cell r="B1170" t="str">
            <v>Lappion</v>
          </cell>
          <cell r="C1170" t="str">
            <v>240200576</v>
          </cell>
          <cell r="D1170" t="str">
            <v>CC de la Champagne Picarde</v>
          </cell>
        </row>
        <row r="1171">
          <cell r="A1171" t="str">
            <v>02430</v>
          </cell>
          <cell r="B1171" t="str">
            <v>Liesse-Notre-Dame</v>
          </cell>
          <cell r="C1171" t="str">
            <v>240200576</v>
          </cell>
          <cell r="D1171" t="str">
            <v>CC de la Champagne Picarde</v>
          </cell>
        </row>
        <row r="1172">
          <cell r="A1172" t="str">
            <v>02440</v>
          </cell>
          <cell r="B1172" t="str">
            <v>Lor</v>
          </cell>
          <cell r="C1172" t="str">
            <v>240200576</v>
          </cell>
          <cell r="D1172" t="str">
            <v>CC de la Champagne Picarde</v>
          </cell>
        </row>
        <row r="1173">
          <cell r="A1173" t="str">
            <v>02448</v>
          </cell>
          <cell r="B1173" t="str">
            <v>Mâchecourt</v>
          </cell>
          <cell r="C1173" t="str">
            <v>240200576</v>
          </cell>
          <cell r="D1173" t="str">
            <v>CC de la Champagne Picarde</v>
          </cell>
        </row>
        <row r="1174">
          <cell r="A1174" t="str">
            <v>02453</v>
          </cell>
          <cell r="B1174" t="str">
            <v>Maizy</v>
          </cell>
          <cell r="C1174" t="str">
            <v>240200576</v>
          </cell>
          <cell r="D1174" t="str">
            <v>CC de la Champagne Picarde</v>
          </cell>
        </row>
        <row r="1175">
          <cell r="A1175" t="str">
            <v>02454</v>
          </cell>
          <cell r="B1175" t="str">
            <v>La Malmaison</v>
          </cell>
          <cell r="C1175" t="str">
            <v>240200576</v>
          </cell>
          <cell r="D1175" t="str">
            <v>CC de la Champagne Picarde</v>
          </cell>
        </row>
        <row r="1176">
          <cell r="A1176" t="str">
            <v>02457</v>
          </cell>
          <cell r="B1176" t="str">
            <v>Marchais</v>
          </cell>
          <cell r="C1176" t="str">
            <v>240200576</v>
          </cell>
          <cell r="D1176" t="str">
            <v>CC de la Champagne Picarde</v>
          </cell>
        </row>
        <row r="1177">
          <cell r="A1177" t="str">
            <v>02472</v>
          </cell>
          <cell r="B1177" t="str">
            <v>Mauregny-en-Haye</v>
          </cell>
          <cell r="C1177" t="str">
            <v>240200576</v>
          </cell>
          <cell r="D1177" t="str">
            <v>CC de la Champagne Picarde</v>
          </cell>
        </row>
        <row r="1178">
          <cell r="A1178" t="str">
            <v>02482</v>
          </cell>
          <cell r="B1178" t="str">
            <v>Meurival</v>
          </cell>
          <cell r="C1178" t="str">
            <v>240200576</v>
          </cell>
          <cell r="D1178" t="str">
            <v>CC de la Champagne Picarde</v>
          </cell>
        </row>
        <row r="1179">
          <cell r="A1179" t="str">
            <v>02486</v>
          </cell>
          <cell r="B1179" t="str">
            <v>Missy-lès-Pierrepont</v>
          </cell>
          <cell r="C1179" t="str">
            <v>240200576</v>
          </cell>
          <cell r="D1179" t="str">
            <v>CC de la Champagne Picarde</v>
          </cell>
        </row>
        <row r="1180">
          <cell r="A1180" t="str">
            <v>02498</v>
          </cell>
          <cell r="B1180" t="str">
            <v>Montaigu</v>
          </cell>
          <cell r="C1180" t="str">
            <v>240200576</v>
          </cell>
          <cell r="D1180" t="str">
            <v>CC de la Champagne Picarde</v>
          </cell>
        </row>
        <row r="1181">
          <cell r="A1181" t="str">
            <v>02534</v>
          </cell>
          <cell r="B1181" t="str">
            <v>Muscourt</v>
          </cell>
          <cell r="C1181" t="str">
            <v>240200576</v>
          </cell>
          <cell r="D1181" t="str">
            <v>CC de la Champagne Picarde</v>
          </cell>
        </row>
        <row r="1182">
          <cell r="A1182" t="str">
            <v>02541</v>
          </cell>
          <cell r="B1182" t="str">
            <v>Neufchâtel-sur-Aisne</v>
          </cell>
          <cell r="C1182" t="str">
            <v>240200576</v>
          </cell>
          <cell r="D1182" t="str">
            <v>CC de la Champagne Picarde</v>
          </cell>
        </row>
        <row r="1183">
          <cell r="A1183" t="str">
            <v>02553</v>
          </cell>
          <cell r="B1183" t="str">
            <v>Nizy-le-Comte</v>
          </cell>
          <cell r="C1183" t="str">
            <v>240200576</v>
          </cell>
          <cell r="D1183" t="str">
            <v>CC de la Champagne Picarde</v>
          </cell>
        </row>
        <row r="1184">
          <cell r="A1184" t="str">
            <v>02572</v>
          </cell>
          <cell r="B1184" t="str">
            <v>Orainville</v>
          </cell>
          <cell r="C1184" t="str">
            <v>240200576</v>
          </cell>
          <cell r="D1184" t="str">
            <v>CC de la Champagne Picarde</v>
          </cell>
        </row>
        <row r="1185">
          <cell r="A1185" t="str">
            <v>02601</v>
          </cell>
          <cell r="B1185" t="str">
            <v>Pignicourt</v>
          </cell>
          <cell r="C1185" t="str">
            <v>240200576</v>
          </cell>
          <cell r="D1185" t="str">
            <v>CC de la Champagne Picarde</v>
          </cell>
        </row>
        <row r="1186">
          <cell r="A1186" t="str">
            <v>02613</v>
          </cell>
          <cell r="B1186" t="str">
            <v>Pontavert</v>
          </cell>
          <cell r="C1186" t="str">
            <v>240200576</v>
          </cell>
          <cell r="D1186" t="str">
            <v>CC de la Champagne Picarde</v>
          </cell>
        </row>
        <row r="1187">
          <cell r="A1187" t="str">
            <v>02626</v>
          </cell>
          <cell r="B1187" t="str">
            <v>Prouvais</v>
          </cell>
          <cell r="C1187" t="str">
            <v>240200576</v>
          </cell>
          <cell r="D1187" t="str">
            <v>CC de la Champagne Picarde</v>
          </cell>
        </row>
        <row r="1188">
          <cell r="A1188" t="str">
            <v>02627</v>
          </cell>
          <cell r="B1188" t="str">
            <v>Proviseux-et-Plesnoy</v>
          </cell>
          <cell r="C1188" t="str">
            <v>240200576</v>
          </cell>
          <cell r="D1188" t="str">
            <v>CC de la Champagne Picarde</v>
          </cell>
        </row>
        <row r="1189">
          <cell r="A1189" t="str">
            <v>02656</v>
          </cell>
          <cell r="B1189" t="str">
            <v>Roucy</v>
          </cell>
          <cell r="C1189" t="str">
            <v>240200576</v>
          </cell>
          <cell r="D1189" t="str">
            <v>CC de la Champagne Picarde</v>
          </cell>
        </row>
        <row r="1190">
          <cell r="A1190" t="str">
            <v>02676</v>
          </cell>
          <cell r="B1190" t="str">
            <v>Saint-Erme-Outre-et-Ramecourt</v>
          </cell>
          <cell r="C1190" t="str">
            <v>240200576</v>
          </cell>
          <cell r="D1190" t="str">
            <v>CC de la Champagne Picarde</v>
          </cell>
        </row>
        <row r="1191">
          <cell r="A1191" t="str">
            <v>02690</v>
          </cell>
          <cell r="B1191" t="str">
            <v>Sainte-Preuve</v>
          </cell>
          <cell r="C1191" t="str">
            <v>240200576</v>
          </cell>
          <cell r="D1191" t="str">
            <v>CC de la Champagne Picarde</v>
          </cell>
        </row>
        <row r="1192">
          <cell r="A1192" t="str">
            <v>02705</v>
          </cell>
          <cell r="B1192" t="str">
            <v>La Selve</v>
          </cell>
          <cell r="C1192" t="str">
            <v>240200576</v>
          </cell>
          <cell r="D1192" t="str">
            <v>CC de la Champagne Picarde</v>
          </cell>
        </row>
        <row r="1193">
          <cell r="A1193" t="str">
            <v>02720</v>
          </cell>
          <cell r="B1193" t="str">
            <v>Sissonne</v>
          </cell>
          <cell r="C1193" t="str">
            <v>240200576</v>
          </cell>
          <cell r="D1193" t="str">
            <v>CC de la Champagne Picarde</v>
          </cell>
        </row>
        <row r="1194">
          <cell r="A1194" t="str">
            <v>02761</v>
          </cell>
          <cell r="B1194" t="str">
            <v>Variscourt</v>
          </cell>
          <cell r="C1194" t="str">
            <v>240200576</v>
          </cell>
          <cell r="D1194" t="str">
            <v>CC de la Champagne Picarde</v>
          </cell>
        </row>
        <row r="1195">
          <cell r="A1195" t="str">
            <v>02803</v>
          </cell>
          <cell r="B1195" t="str">
            <v>La Ville-aux-Bois-lès-Pontavert</v>
          </cell>
          <cell r="C1195" t="str">
            <v>240200576</v>
          </cell>
          <cell r="D1195" t="str">
            <v>CC de la Champagne Picarde</v>
          </cell>
        </row>
        <row r="1196">
          <cell r="A1196" t="str">
            <v>59005</v>
          </cell>
          <cell r="B1196" t="str">
            <v>Allennes-les-Marais</v>
          </cell>
          <cell r="C1196" t="str">
            <v>245901061</v>
          </cell>
          <cell r="D1196" t="str">
            <v>CC de la Haute-Deûle</v>
          </cell>
        </row>
        <row r="1197">
          <cell r="A1197" t="str">
            <v>59011</v>
          </cell>
          <cell r="B1197" t="str">
            <v>Annœullin</v>
          </cell>
          <cell r="C1197" t="str">
            <v>245901061</v>
          </cell>
          <cell r="D1197" t="str">
            <v>CC de la Haute-Deûle</v>
          </cell>
        </row>
        <row r="1198">
          <cell r="A1198" t="str">
            <v>59052</v>
          </cell>
          <cell r="B1198" t="str">
            <v>Bauvin</v>
          </cell>
          <cell r="C1198" t="str">
            <v>245901061</v>
          </cell>
          <cell r="D1198" t="str">
            <v>CC de la Haute-Deûle</v>
          </cell>
        </row>
        <row r="1199">
          <cell r="A1199" t="str">
            <v>59133</v>
          </cell>
          <cell r="B1199" t="str">
            <v>Carnin</v>
          </cell>
          <cell r="C1199" t="str">
            <v>245901061</v>
          </cell>
          <cell r="D1199" t="str">
            <v>CC de la Haute-Deûle</v>
          </cell>
        </row>
        <row r="1200">
          <cell r="A1200" t="str">
            <v>59477</v>
          </cell>
          <cell r="B1200" t="str">
            <v>Provin</v>
          </cell>
          <cell r="C1200" t="str">
            <v>245901061</v>
          </cell>
          <cell r="D1200" t="str">
            <v>CC de la Haute-Deûle</v>
          </cell>
        </row>
        <row r="1201">
          <cell r="A1201" t="str">
            <v>80014</v>
          </cell>
          <cell r="B1201" t="str">
            <v>Aizecourt-le-Bas</v>
          </cell>
          <cell r="C1201" t="str">
            <v>200037059</v>
          </cell>
          <cell r="D1201" t="str">
            <v>CC de la Haute-Somme</v>
          </cell>
        </row>
        <row r="1202">
          <cell r="A1202" t="str">
            <v>80015</v>
          </cell>
          <cell r="B1202" t="str">
            <v>Aizecourt-le-Haut</v>
          </cell>
          <cell r="C1202" t="str">
            <v>200037059</v>
          </cell>
          <cell r="D1202" t="str">
            <v>CC de la Haute-Somme</v>
          </cell>
        </row>
        <row r="1203">
          <cell r="A1203" t="str">
            <v>80017</v>
          </cell>
          <cell r="B1203" t="str">
            <v>Allaines</v>
          </cell>
          <cell r="C1203" t="str">
            <v>200037059</v>
          </cell>
          <cell r="D1203" t="str">
            <v>CC de la Haute-Somme</v>
          </cell>
        </row>
        <row r="1204">
          <cell r="A1204" t="str">
            <v>80054</v>
          </cell>
          <cell r="B1204" t="str">
            <v>Barleux</v>
          </cell>
          <cell r="C1204" t="str">
            <v>200037059</v>
          </cell>
          <cell r="D1204" t="str">
            <v>CC de la Haute-Somme</v>
          </cell>
        </row>
        <row r="1205">
          <cell r="A1205" t="str">
            <v>80088</v>
          </cell>
          <cell r="B1205" t="str">
            <v>Bernes</v>
          </cell>
          <cell r="C1205" t="str">
            <v>200037059</v>
          </cell>
          <cell r="D1205" t="str">
            <v>CC de la Haute-Somme</v>
          </cell>
        </row>
        <row r="1206">
          <cell r="A1206" t="str">
            <v>80102</v>
          </cell>
          <cell r="B1206" t="str">
            <v>Biaches</v>
          </cell>
          <cell r="C1206" t="str">
            <v>200037059</v>
          </cell>
          <cell r="D1206" t="str">
            <v>CC de la Haute-Somme</v>
          </cell>
        </row>
        <row r="1207">
          <cell r="A1207" t="str">
            <v>80115</v>
          </cell>
          <cell r="B1207" t="str">
            <v>Bouchavesnes-Bergen</v>
          </cell>
          <cell r="C1207" t="str">
            <v>200037059</v>
          </cell>
          <cell r="D1207" t="str">
            <v>CC de la Haute-Somme</v>
          </cell>
        </row>
        <row r="1208">
          <cell r="A1208" t="str">
            <v>80128</v>
          </cell>
          <cell r="B1208" t="str">
            <v>Bouvincourt-en-Vermandois</v>
          </cell>
          <cell r="C1208" t="str">
            <v>200037059</v>
          </cell>
          <cell r="D1208" t="str">
            <v>CC de la Haute-Somme</v>
          </cell>
        </row>
        <row r="1209">
          <cell r="A1209" t="str">
            <v>80141</v>
          </cell>
          <cell r="B1209" t="str">
            <v>Brie</v>
          </cell>
          <cell r="C1209" t="str">
            <v>200037059</v>
          </cell>
          <cell r="D1209" t="str">
            <v>CC de la Haute-Somme</v>
          </cell>
        </row>
        <row r="1210">
          <cell r="A1210" t="str">
            <v>80150</v>
          </cell>
          <cell r="B1210" t="str">
            <v>Buire-Courcelles</v>
          </cell>
          <cell r="C1210" t="str">
            <v>200037059</v>
          </cell>
          <cell r="D1210" t="str">
            <v>CC de la Haute-Somme</v>
          </cell>
        </row>
        <row r="1211">
          <cell r="A1211" t="str">
            <v>80154</v>
          </cell>
          <cell r="B1211" t="str">
            <v>Bussu</v>
          </cell>
          <cell r="C1211" t="str">
            <v>200037059</v>
          </cell>
          <cell r="D1211" t="str">
            <v>CC de la Haute-Somme</v>
          </cell>
        </row>
        <row r="1212">
          <cell r="A1212" t="str">
            <v>80177</v>
          </cell>
          <cell r="B1212" t="str">
            <v>Cartigny</v>
          </cell>
          <cell r="C1212" t="str">
            <v>200037059</v>
          </cell>
          <cell r="D1212" t="str">
            <v>CC de la Haute-Somme</v>
          </cell>
        </row>
        <row r="1213">
          <cell r="A1213" t="str">
            <v>80199</v>
          </cell>
          <cell r="B1213" t="str">
            <v>Cléry-sur-Somme</v>
          </cell>
          <cell r="C1213" t="str">
            <v>200037059</v>
          </cell>
          <cell r="D1213" t="str">
            <v>CC de la Haute-Somme</v>
          </cell>
        </row>
        <row r="1214">
          <cell r="A1214" t="str">
            <v>80204</v>
          </cell>
          <cell r="B1214" t="str">
            <v>Combles</v>
          </cell>
          <cell r="C1214" t="str">
            <v>200037059</v>
          </cell>
          <cell r="D1214" t="str">
            <v>CC de la Haute-Somme</v>
          </cell>
        </row>
        <row r="1215">
          <cell r="A1215" t="str">
            <v>80239</v>
          </cell>
          <cell r="B1215" t="str">
            <v>Devise</v>
          </cell>
          <cell r="C1215" t="str">
            <v>200037059</v>
          </cell>
          <cell r="D1215" t="str">
            <v>CC de la Haute-Somme</v>
          </cell>
        </row>
        <row r="1216">
          <cell r="A1216" t="str">
            <v>80240</v>
          </cell>
          <cell r="B1216" t="str">
            <v>Doingt</v>
          </cell>
          <cell r="C1216" t="str">
            <v>200037059</v>
          </cell>
          <cell r="D1216" t="str">
            <v>CC de la Haute-Somme</v>
          </cell>
        </row>
        <row r="1217">
          <cell r="A1217" t="str">
            <v>80258</v>
          </cell>
          <cell r="B1217" t="str">
            <v>Driencourt</v>
          </cell>
          <cell r="C1217" t="str">
            <v>200037059</v>
          </cell>
          <cell r="D1217" t="str">
            <v>CC de la Haute-Somme</v>
          </cell>
        </row>
        <row r="1218">
          <cell r="A1218" t="str">
            <v>80271</v>
          </cell>
          <cell r="B1218" t="str">
            <v>Épehy</v>
          </cell>
          <cell r="C1218" t="str">
            <v>200037059</v>
          </cell>
          <cell r="D1218" t="str">
            <v>CC de la Haute-Somme</v>
          </cell>
        </row>
        <row r="1219">
          <cell r="A1219" t="str">
            <v>80275</v>
          </cell>
          <cell r="B1219" t="str">
            <v>Équancourt</v>
          </cell>
          <cell r="C1219" t="str">
            <v>200037059</v>
          </cell>
          <cell r="D1219" t="str">
            <v>CC de la Haute-Somme</v>
          </cell>
        </row>
        <row r="1220">
          <cell r="A1220" t="str">
            <v>80294</v>
          </cell>
          <cell r="B1220" t="str">
            <v>Éterpigny</v>
          </cell>
          <cell r="C1220" t="str">
            <v>200037059</v>
          </cell>
          <cell r="D1220" t="str">
            <v>CC de la Haute-Somme</v>
          </cell>
        </row>
        <row r="1221">
          <cell r="A1221" t="str">
            <v>80298</v>
          </cell>
          <cell r="B1221" t="str">
            <v>Étricourt-Manancourt</v>
          </cell>
          <cell r="C1221" t="str">
            <v>200037059</v>
          </cell>
          <cell r="D1221" t="str">
            <v>CC de la Haute-Somme</v>
          </cell>
        </row>
        <row r="1222">
          <cell r="A1222" t="str">
            <v>80307</v>
          </cell>
          <cell r="B1222" t="str">
            <v>Feuillères</v>
          </cell>
          <cell r="C1222" t="str">
            <v>200037059</v>
          </cell>
          <cell r="D1222" t="str">
            <v>CC de la Haute-Somme</v>
          </cell>
        </row>
        <row r="1223">
          <cell r="A1223" t="str">
            <v>80312</v>
          </cell>
          <cell r="B1223" t="str">
            <v>Fins</v>
          </cell>
          <cell r="C1223" t="str">
            <v>200037059</v>
          </cell>
          <cell r="D1223" t="str">
            <v>CC de la Haute-Somme</v>
          </cell>
        </row>
        <row r="1224">
          <cell r="A1224" t="str">
            <v>80313</v>
          </cell>
          <cell r="B1224" t="str">
            <v>Flaucourt</v>
          </cell>
          <cell r="C1224" t="str">
            <v>200037059</v>
          </cell>
          <cell r="D1224" t="str">
            <v>CC de la Haute-Somme</v>
          </cell>
        </row>
        <row r="1225">
          <cell r="A1225" t="str">
            <v>80314</v>
          </cell>
          <cell r="B1225" t="str">
            <v>Flers</v>
          </cell>
          <cell r="C1225" t="str">
            <v>200037059</v>
          </cell>
          <cell r="D1225" t="str">
            <v>CC de la Haute-Somme</v>
          </cell>
        </row>
        <row r="1226">
          <cell r="A1226" t="str">
            <v>80378</v>
          </cell>
          <cell r="B1226" t="str">
            <v>Ginchy</v>
          </cell>
          <cell r="C1226" t="str">
            <v>200037059</v>
          </cell>
          <cell r="D1226" t="str">
            <v>CC de la Haute-Somme</v>
          </cell>
        </row>
        <row r="1227">
          <cell r="A1227" t="str">
            <v>80397</v>
          </cell>
          <cell r="B1227" t="str">
            <v>Gueudecourt</v>
          </cell>
          <cell r="C1227" t="str">
            <v>200037059</v>
          </cell>
          <cell r="D1227" t="str">
            <v>CC de la Haute-Somme</v>
          </cell>
        </row>
        <row r="1228">
          <cell r="A1228" t="str">
            <v>80401</v>
          </cell>
          <cell r="B1228" t="str">
            <v>Guillemont</v>
          </cell>
          <cell r="C1228" t="str">
            <v>200037059</v>
          </cell>
          <cell r="D1228" t="str">
            <v>CC de la Haute-Somme</v>
          </cell>
        </row>
        <row r="1229">
          <cell r="A1229" t="str">
            <v>80404</v>
          </cell>
          <cell r="B1229" t="str">
            <v>Guyencourt-Saulcourt</v>
          </cell>
          <cell r="C1229" t="str">
            <v>200037059</v>
          </cell>
          <cell r="D1229" t="str">
            <v>CC de la Haute-Somme</v>
          </cell>
        </row>
        <row r="1230">
          <cell r="A1230" t="str">
            <v>80413</v>
          </cell>
          <cell r="B1230" t="str">
            <v>Hancourt</v>
          </cell>
          <cell r="C1230" t="str">
            <v>200037059</v>
          </cell>
          <cell r="D1230" t="str">
            <v>CC de la Haute-Somme</v>
          </cell>
        </row>
        <row r="1231">
          <cell r="A1231" t="str">
            <v>80418</v>
          </cell>
          <cell r="B1231" t="str">
            <v>Hardecourt-aux-Bois</v>
          </cell>
          <cell r="C1231" t="str">
            <v>200037059</v>
          </cell>
          <cell r="D1231" t="str">
            <v>CC de la Haute-Somme</v>
          </cell>
        </row>
        <row r="1232">
          <cell r="A1232" t="str">
            <v>80428</v>
          </cell>
          <cell r="B1232" t="str">
            <v>Hem-Monacu</v>
          </cell>
          <cell r="C1232" t="str">
            <v>200037059</v>
          </cell>
          <cell r="D1232" t="str">
            <v>CC de la Haute-Somme</v>
          </cell>
        </row>
        <row r="1233">
          <cell r="A1233" t="str">
            <v>80430</v>
          </cell>
          <cell r="B1233" t="str">
            <v>Herbécourt</v>
          </cell>
          <cell r="C1233" t="str">
            <v>200037059</v>
          </cell>
          <cell r="D1233" t="str">
            <v>CC de la Haute-Somme</v>
          </cell>
        </row>
        <row r="1234">
          <cell r="A1234" t="str">
            <v>80434</v>
          </cell>
          <cell r="B1234" t="str">
            <v>Hervilly</v>
          </cell>
          <cell r="C1234" t="str">
            <v>200037059</v>
          </cell>
          <cell r="D1234" t="str">
            <v>CC de la Haute-Somme</v>
          </cell>
        </row>
        <row r="1235">
          <cell r="A1235" t="str">
            <v>80435</v>
          </cell>
          <cell r="B1235" t="str">
            <v>Hesbécourt</v>
          </cell>
          <cell r="C1235" t="str">
            <v>200037059</v>
          </cell>
          <cell r="D1235" t="str">
            <v>CC de la Haute-Somme</v>
          </cell>
        </row>
        <row r="1236">
          <cell r="A1236" t="str">
            <v>80438</v>
          </cell>
          <cell r="B1236" t="str">
            <v>Heudicourt</v>
          </cell>
          <cell r="C1236" t="str">
            <v>200037059</v>
          </cell>
          <cell r="D1236" t="str">
            <v>CC de la Haute-Somme</v>
          </cell>
        </row>
        <row r="1237">
          <cell r="A1237" t="str">
            <v>80472</v>
          </cell>
          <cell r="B1237" t="str">
            <v>Lesbœufs</v>
          </cell>
          <cell r="C1237" t="str">
            <v>200037059</v>
          </cell>
          <cell r="D1237" t="str">
            <v>CC de la Haute-Somme</v>
          </cell>
        </row>
        <row r="1238">
          <cell r="A1238" t="str">
            <v>80475</v>
          </cell>
          <cell r="B1238" t="str">
            <v>Liéramont</v>
          </cell>
          <cell r="C1238" t="str">
            <v>200037059</v>
          </cell>
          <cell r="D1238" t="str">
            <v>CC de la Haute-Somme</v>
          </cell>
        </row>
        <row r="1239">
          <cell r="A1239" t="str">
            <v>80487</v>
          </cell>
          <cell r="B1239" t="str">
            <v>Longavesnes</v>
          </cell>
          <cell r="C1239" t="str">
            <v>200037059</v>
          </cell>
          <cell r="D1239" t="str">
            <v>CC de la Haute-Somme</v>
          </cell>
        </row>
        <row r="1240">
          <cell r="A1240" t="str">
            <v>80490</v>
          </cell>
          <cell r="B1240" t="str">
            <v>Longueval</v>
          </cell>
          <cell r="C1240" t="str">
            <v>200037059</v>
          </cell>
          <cell r="D1240" t="str">
            <v>CC de la Haute-Somme</v>
          </cell>
        </row>
        <row r="1241">
          <cell r="A1241" t="str">
            <v>80516</v>
          </cell>
          <cell r="B1241" t="str">
            <v>Marquaix</v>
          </cell>
          <cell r="C1241" t="str">
            <v>200037059</v>
          </cell>
          <cell r="D1241" t="str">
            <v>CC de la Haute-Somme</v>
          </cell>
        </row>
        <row r="1242">
          <cell r="A1242" t="str">
            <v>80521</v>
          </cell>
          <cell r="B1242" t="str">
            <v>Maurepas</v>
          </cell>
          <cell r="C1242" t="str">
            <v>200037059</v>
          </cell>
          <cell r="D1242" t="str">
            <v>CC de la Haute-Somme</v>
          </cell>
        </row>
        <row r="1243">
          <cell r="A1243" t="str">
            <v>80536</v>
          </cell>
          <cell r="B1243" t="str">
            <v>Mesnil-Bruntel</v>
          </cell>
          <cell r="C1243" t="str">
            <v>200037059</v>
          </cell>
          <cell r="D1243" t="str">
            <v>CC de la Haute-Somme</v>
          </cell>
        </row>
        <row r="1244">
          <cell r="A1244" t="str">
            <v>80538</v>
          </cell>
          <cell r="B1244" t="str">
            <v>Mesnil-en-Arrouaise</v>
          </cell>
          <cell r="C1244" t="str">
            <v>200037059</v>
          </cell>
          <cell r="D1244" t="str">
            <v>CC de la Haute-Somme</v>
          </cell>
        </row>
        <row r="1245">
          <cell r="A1245" t="str">
            <v>80552</v>
          </cell>
          <cell r="B1245" t="str">
            <v>Moislains</v>
          </cell>
          <cell r="C1245" t="str">
            <v>200037059</v>
          </cell>
          <cell r="D1245" t="str">
            <v>CC de la Haute-Somme</v>
          </cell>
        </row>
        <row r="1246">
          <cell r="A1246" t="str">
            <v>80557</v>
          </cell>
          <cell r="B1246" t="str">
            <v>Estrées-Mons</v>
          </cell>
          <cell r="C1246" t="str">
            <v>200037059</v>
          </cell>
          <cell r="D1246" t="str">
            <v>CC de la Haute-Somme</v>
          </cell>
        </row>
        <row r="1247">
          <cell r="A1247" t="str">
            <v>80601</v>
          </cell>
          <cell r="B1247" t="str">
            <v>Nurlu</v>
          </cell>
          <cell r="C1247" t="str">
            <v>200037059</v>
          </cell>
          <cell r="D1247" t="str">
            <v>CC de la Haute-Somme</v>
          </cell>
        </row>
        <row r="1248">
          <cell r="A1248" t="str">
            <v>80620</v>
          </cell>
          <cell r="B1248" t="str">
            <v>Péronne</v>
          </cell>
          <cell r="C1248" t="str">
            <v>200037059</v>
          </cell>
          <cell r="D1248" t="str">
            <v>CC de la Haute-Somme</v>
          </cell>
        </row>
        <row r="1249">
          <cell r="A1249" t="str">
            <v>80629</v>
          </cell>
          <cell r="B1249" t="str">
            <v>Pœuilly</v>
          </cell>
          <cell r="C1249" t="str">
            <v>200037059</v>
          </cell>
          <cell r="D1249" t="str">
            <v>CC de la Haute-Somme</v>
          </cell>
        </row>
        <row r="1250">
          <cell r="A1250" t="str">
            <v>80664</v>
          </cell>
          <cell r="B1250" t="str">
            <v>Rancourt</v>
          </cell>
          <cell r="C1250" t="str">
            <v>200037059</v>
          </cell>
          <cell r="D1250" t="str">
            <v>CC de la Haute-Somme</v>
          </cell>
        </row>
        <row r="1251">
          <cell r="A1251" t="str">
            <v>80677</v>
          </cell>
          <cell r="B1251" t="str">
            <v>Roisel</v>
          </cell>
          <cell r="C1251" t="str">
            <v>200037059</v>
          </cell>
          <cell r="D1251" t="str">
            <v>CC de la Haute-Somme</v>
          </cell>
        </row>
        <row r="1252">
          <cell r="A1252" t="str">
            <v>80679</v>
          </cell>
          <cell r="B1252" t="str">
            <v>Ronssoy</v>
          </cell>
          <cell r="C1252" t="str">
            <v>200037059</v>
          </cell>
          <cell r="D1252" t="str">
            <v>CC de la Haute-Somme</v>
          </cell>
        </row>
        <row r="1253">
          <cell r="A1253" t="str">
            <v>80695</v>
          </cell>
          <cell r="B1253" t="str">
            <v>Sailly-Saillisel</v>
          </cell>
          <cell r="C1253" t="str">
            <v>200037059</v>
          </cell>
          <cell r="D1253" t="str">
            <v>CC de la Haute-Somme</v>
          </cell>
        </row>
        <row r="1254">
          <cell r="A1254" t="str">
            <v>80737</v>
          </cell>
          <cell r="B1254" t="str">
            <v>Sorel</v>
          </cell>
          <cell r="C1254" t="str">
            <v>200037059</v>
          </cell>
          <cell r="D1254" t="str">
            <v>CC de la Haute-Somme</v>
          </cell>
        </row>
        <row r="1255">
          <cell r="A1255" t="str">
            <v>80747</v>
          </cell>
          <cell r="B1255" t="str">
            <v>Templeux-la-Fosse</v>
          </cell>
          <cell r="C1255" t="str">
            <v>200037059</v>
          </cell>
          <cell r="D1255" t="str">
            <v>CC de la Haute-Somme</v>
          </cell>
        </row>
        <row r="1256">
          <cell r="A1256" t="str">
            <v>80748</v>
          </cell>
          <cell r="B1256" t="str">
            <v>Templeux-le-Guérard</v>
          </cell>
          <cell r="C1256" t="str">
            <v>200037059</v>
          </cell>
          <cell r="D1256" t="str">
            <v>CC de la Haute-Somme</v>
          </cell>
        </row>
        <row r="1257">
          <cell r="A1257" t="str">
            <v>80762</v>
          </cell>
          <cell r="B1257" t="str">
            <v>Tincourt-Boucly</v>
          </cell>
          <cell r="C1257" t="str">
            <v>200037059</v>
          </cell>
          <cell r="D1257" t="str">
            <v>CC de la Haute-Somme</v>
          </cell>
        </row>
        <row r="1258">
          <cell r="A1258" t="str">
            <v>80801</v>
          </cell>
          <cell r="B1258" t="str">
            <v>Villers-Carbonnel</v>
          </cell>
          <cell r="C1258" t="str">
            <v>200037059</v>
          </cell>
          <cell r="D1258" t="str">
            <v>CC de la Haute-Somme</v>
          </cell>
        </row>
        <row r="1259">
          <cell r="A1259" t="str">
            <v>80802</v>
          </cell>
          <cell r="B1259" t="str">
            <v>Villers-Faucon</v>
          </cell>
          <cell r="C1259" t="str">
            <v>200037059</v>
          </cell>
          <cell r="D1259" t="str">
            <v>CC de la Haute-Somme</v>
          </cell>
        </row>
        <row r="1260">
          <cell r="A1260" t="str">
            <v>80812</v>
          </cell>
          <cell r="B1260" t="str">
            <v>Vraignes-en-Vermandois</v>
          </cell>
          <cell r="C1260" t="str">
            <v>200037059</v>
          </cell>
          <cell r="D1260" t="str">
            <v>CC de la Haute-Somme</v>
          </cell>
        </row>
        <row r="1261">
          <cell r="A1261" t="str">
            <v>60001</v>
          </cell>
          <cell r="B1261" t="str">
            <v>Abancourt</v>
          </cell>
          <cell r="C1261" t="str">
            <v>246000848</v>
          </cell>
          <cell r="D1261" t="str">
            <v>CC de la Picardie Verte</v>
          </cell>
        </row>
        <row r="1262">
          <cell r="A1262" t="str">
            <v>60004</v>
          </cell>
          <cell r="B1262" t="str">
            <v>Achy</v>
          </cell>
          <cell r="C1262" t="str">
            <v>246000848</v>
          </cell>
          <cell r="D1262" t="str">
            <v>CC de la Picardie Verte</v>
          </cell>
        </row>
        <row r="1263">
          <cell r="A1263" t="str">
            <v>60049</v>
          </cell>
          <cell r="B1263" t="str">
            <v>Bazancourt</v>
          </cell>
          <cell r="C1263" t="str">
            <v>246000848</v>
          </cell>
          <cell r="D1263" t="str">
            <v>CC de la Picardie Verte</v>
          </cell>
        </row>
        <row r="1264">
          <cell r="A1264" t="str">
            <v>60051</v>
          </cell>
          <cell r="B1264" t="str">
            <v>Beaudéduit</v>
          </cell>
          <cell r="C1264" t="str">
            <v>246000848</v>
          </cell>
          <cell r="D1264" t="str">
            <v>CC de la Picardie Verte</v>
          </cell>
        </row>
        <row r="1265">
          <cell r="A1265" t="str">
            <v>60076</v>
          </cell>
          <cell r="B1265" t="str">
            <v>Blargies</v>
          </cell>
          <cell r="C1265" t="str">
            <v>246000848</v>
          </cell>
          <cell r="D1265" t="str">
            <v>CC de la Picardie Verte</v>
          </cell>
        </row>
        <row r="1266">
          <cell r="A1266" t="str">
            <v>60077</v>
          </cell>
          <cell r="B1266" t="str">
            <v>Blicourt</v>
          </cell>
          <cell r="C1266" t="str">
            <v>246000848</v>
          </cell>
          <cell r="D1266" t="str">
            <v>CC de la Picardie Verte</v>
          </cell>
        </row>
        <row r="1267">
          <cell r="A1267" t="str">
            <v>60084</v>
          </cell>
          <cell r="B1267" t="str">
            <v>Bonnières</v>
          </cell>
          <cell r="C1267" t="str">
            <v>246000848</v>
          </cell>
          <cell r="D1267" t="str">
            <v>CC de la Picardie Verte</v>
          </cell>
        </row>
        <row r="1268">
          <cell r="A1268" t="str">
            <v>60098</v>
          </cell>
          <cell r="B1268" t="str">
            <v>Bouvresse</v>
          </cell>
          <cell r="C1268" t="str">
            <v>246000848</v>
          </cell>
          <cell r="D1268" t="str">
            <v>CC de la Picardie Verte</v>
          </cell>
        </row>
        <row r="1269">
          <cell r="A1269" t="str">
            <v>60108</v>
          </cell>
          <cell r="B1269" t="str">
            <v>Briot</v>
          </cell>
          <cell r="C1269" t="str">
            <v>246000848</v>
          </cell>
          <cell r="D1269" t="str">
            <v>CC de la Picardie Verte</v>
          </cell>
        </row>
        <row r="1270">
          <cell r="A1270" t="str">
            <v>60109</v>
          </cell>
          <cell r="B1270" t="str">
            <v>Brombos</v>
          </cell>
          <cell r="C1270" t="str">
            <v>246000848</v>
          </cell>
          <cell r="D1270" t="str">
            <v>CC de la Picardie Verte</v>
          </cell>
        </row>
        <row r="1271">
          <cell r="A1271" t="str">
            <v>60110</v>
          </cell>
          <cell r="B1271" t="str">
            <v>Broquiers</v>
          </cell>
          <cell r="C1271" t="str">
            <v>246000848</v>
          </cell>
          <cell r="D1271" t="str">
            <v>CC de la Picardie Verte</v>
          </cell>
        </row>
        <row r="1272">
          <cell r="A1272" t="str">
            <v>60114</v>
          </cell>
          <cell r="B1272" t="str">
            <v>Buicourt</v>
          </cell>
          <cell r="C1272" t="str">
            <v>246000848</v>
          </cell>
          <cell r="D1272" t="str">
            <v>CC de la Picardie Verte</v>
          </cell>
        </row>
        <row r="1273">
          <cell r="A1273" t="str">
            <v>60122</v>
          </cell>
          <cell r="B1273" t="str">
            <v>Campeaux</v>
          </cell>
          <cell r="C1273" t="str">
            <v>246000848</v>
          </cell>
          <cell r="D1273" t="str">
            <v>CC de la Picardie Verte</v>
          </cell>
        </row>
        <row r="1274">
          <cell r="A1274" t="str">
            <v>60128</v>
          </cell>
          <cell r="B1274" t="str">
            <v>Canny-sur-Thérain</v>
          </cell>
          <cell r="C1274" t="str">
            <v>246000848</v>
          </cell>
          <cell r="D1274" t="str">
            <v>CC de la Picardie Verte</v>
          </cell>
        </row>
        <row r="1275">
          <cell r="A1275" t="str">
            <v>60136</v>
          </cell>
          <cell r="B1275" t="str">
            <v>Cempuis</v>
          </cell>
          <cell r="C1275" t="str">
            <v>246000848</v>
          </cell>
          <cell r="D1275" t="str">
            <v>CC de la Picardie Verte</v>
          </cell>
        </row>
        <row r="1276">
          <cell r="A1276" t="str">
            <v>60180</v>
          </cell>
          <cell r="B1276" t="str">
            <v>Crillon</v>
          </cell>
          <cell r="C1276" t="str">
            <v>246000848</v>
          </cell>
          <cell r="D1276" t="str">
            <v>CC de la Picardie Verte</v>
          </cell>
        </row>
        <row r="1277">
          <cell r="A1277" t="str">
            <v>60193</v>
          </cell>
          <cell r="B1277" t="str">
            <v>Daméraucourt</v>
          </cell>
          <cell r="C1277" t="str">
            <v>246000848</v>
          </cell>
          <cell r="D1277" t="str">
            <v>CC de la Picardie Verte</v>
          </cell>
        </row>
        <row r="1278">
          <cell r="A1278" t="str">
            <v>60194</v>
          </cell>
          <cell r="B1278" t="str">
            <v>Dargies</v>
          </cell>
          <cell r="C1278" t="str">
            <v>246000848</v>
          </cell>
          <cell r="D1278" t="str">
            <v>CC de la Picardie Verte</v>
          </cell>
        </row>
        <row r="1279">
          <cell r="A1279" t="str">
            <v>60205</v>
          </cell>
          <cell r="B1279" t="str">
            <v>Élencourt</v>
          </cell>
          <cell r="C1279" t="str">
            <v>246000848</v>
          </cell>
          <cell r="D1279" t="str">
            <v>CC de la Picardie Verte</v>
          </cell>
        </row>
        <row r="1280">
          <cell r="A1280" t="str">
            <v>60214</v>
          </cell>
          <cell r="B1280" t="str">
            <v>Ernemont-Boutavent</v>
          </cell>
          <cell r="C1280" t="str">
            <v>246000848</v>
          </cell>
          <cell r="D1280" t="str">
            <v>CC de la Picardie Verte</v>
          </cell>
        </row>
        <row r="1281">
          <cell r="A1281" t="str">
            <v>60217</v>
          </cell>
          <cell r="B1281" t="str">
            <v>Escames</v>
          </cell>
          <cell r="C1281" t="str">
            <v>246000848</v>
          </cell>
          <cell r="D1281" t="str">
            <v>CC de la Picardie Verte</v>
          </cell>
        </row>
        <row r="1282">
          <cell r="A1282" t="str">
            <v>60219</v>
          </cell>
          <cell r="B1282" t="str">
            <v>Escles-Saint-Pierre</v>
          </cell>
          <cell r="C1282" t="str">
            <v>246000848</v>
          </cell>
          <cell r="D1282" t="str">
            <v>CC de la Picardie Verte</v>
          </cell>
        </row>
        <row r="1283">
          <cell r="A1283" t="str">
            <v>60233</v>
          </cell>
          <cell r="B1283" t="str">
            <v>Feuquières</v>
          </cell>
          <cell r="C1283" t="str">
            <v>246000848</v>
          </cell>
          <cell r="D1283" t="str">
            <v>CC de la Picardie Verte</v>
          </cell>
        </row>
        <row r="1284">
          <cell r="A1284" t="str">
            <v>60242</v>
          </cell>
          <cell r="B1284" t="str">
            <v>Fontaine-Lavaganne</v>
          </cell>
          <cell r="C1284" t="str">
            <v>246000848</v>
          </cell>
          <cell r="D1284" t="str">
            <v>CC de la Picardie Verte</v>
          </cell>
        </row>
        <row r="1285">
          <cell r="A1285" t="str">
            <v>60244</v>
          </cell>
          <cell r="B1285" t="str">
            <v>Fontenay-Torcy</v>
          </cell>
          <cell r="C1285" t="str">
            <v>246000848</v>
          </cell>
          <cell r="D1285" t="str">
            <v>CC de la Picardie Verte</v>
          </cell>
        </row>
        <row r="1286">
          <cell r="A1286" t="str">
            <v>60245</v>
          </cell>
          <cell r="B1286" t="str">
            <v>Formerie</v>
          </cell>
          <cell r="C1286" t="str">
            <v>246000848</v>
          </cell>
          <cell r="D1286" t="str">
            <v>CC de la Picardie Verte</v>
          </cell>
        </row>
        <row r="1287">
          <cell r="A1287" t="str">
            <v>60248</v>
          </cell>
          <cell r="B1287" t="str">
            <v>Fouilloy</v>
          </cell>
          <cell r="C1287" t="str">
            <v>246000848</v>
          </cell>
          <cell r="D1287" t="str">
            <v>CC de la Picardie Verte</v>
          </cell>
        </row>
        <row r="1288">
          <cell r="A1288" t="str">
            <v>60269</v>
          </cell>
          <cell r="B1288" t="str">
            <v>Gaudechart</v>
          </cell>
          <cell r="C1288" t="str">
            <v>246000848</v>
          </cell>
          <cell r="D1288" t="str">
            <v>CC de la Picardie Verte</v>
          </cell>
        </row>
        <row r="1289">
          <cell r="A1289" t="str">
            <v>60271</v>
          </cell>
          <cell r="B1289" t="str">
            <v>Gerberoy</v>
          </cell>
          <cell r="C1289" t="str">
            <v>246000848</v>
          </cell>
          <cell r="D1289" t="str">
            <v>CC de la Picardie Verte</v>
          </cell>
        </row>
        <row r="1290">
          <cell r="A1290" t="str">
            <v>60275</v>
          </cell>
          <cell r="B1290" t="str">
            <v>Glatigny</v>
          </cell>
          <cell r="C1290" t="str">
            <v>246000848</v>
          </cell>
          <cell r="D1290" t="str">
            <v>CC de la Picardie Verte</v>
          </cell>
        </row>
        <row r="1291">
          <cell r="A1291" t="str">
            <v>60280</v>
          </cell>
          <cell r="B1291" t="str">
            <v>Gourchelles</v>
          </cell>
          <cell r="C1291" t="str">
            <v>246000848</v>
          </cell>
          <cell r="D1291" t="str">
            <v>CC de la Picardie Verte</v>
          </cell>
        </row>
        <row r="1292">
          <cell r="A1292" t="str">
            <v>60286</v>
          </cell>
          <cell r="B1292" t="str">
            <v>Grandvilliers</v>
          </cell>
          <cell r="C1292" t="str">
            <v>246000848</v>
          </cell>
          <cell r="D1292" t="str">
            <v>CC de la Picardie Verte</v>
          </cell>
        </row>
        <row r="1293">
          <cell r="A1293" t="str">
            <v>60288</v>
          </cell>
          <cell r="B1293" t="str">
            <v>Grémévillers</v>
          </cell>
          <cell r="C1293" t="str">
            <v>246000848</v>
          </cell>
          <cell r="D1293" t="str">
            <v>CC de la Picardie Verte</v>
          </cell>
        </row>
        <row r="1294">
          <cell r="A1294" t="str">
            <v>60289</v>
          </cell>
          <cell r="B1294" t="str">
            <v>Grez</v>
          </cell>
          <cell r="C1294" t="str">
            <v>246000848</v>
          </cell>
          <cell r="D1294" t="str">
            <v>CC de la Picardie Verte</v>
          </cell>
        </row>
        <row r="1295">
          <cell r="A1295" t="str">
            <v>60295</v>
          </cell>
          <cell r="B1295" t="str">
            <v>Halloy</v>
          </cell>
          <cell r="C1295" t="str">
            <v>246000848</v>
          </cell>
          <cell r="D1295" t="str">
            <v>CC de la Picardie Verte</v>
          </cell>
        </row>
        <row r="1296">
          <cell r="A1296" t="str">
            <v>60296</v>
          </cell>
          <cell r="B1296" t="str">
            <v>Hannaches</v>
          </cell>
          <cell r="C1296" t="str">
            <v>246000848</v>
          </cell>
          <cell r="D1296" t="str">
            <v>CC de la Picardie Verte</v>
          </cell>
        </row>
        <row r="1297">
          <cell r="A1297" t="str">
            <v>60297</v>
          </cell>
          <cell r="B1297" t="str">
            <v>Le Hamel</v>
          </cell>
          <cell r="C1297" t="str">
            <v>246000848</v>
          </cell>
          <cell r="D1297" t="str">
            <v>CC de la Picardie Verte</v>
          </cell>
        </row>
        <row r="1298">
          <cell r="A1298" t="str">
            <v>60298</v>
          </cell>
          <cell r="B1298" t="str">
            <v>Hanvoile</v>
          </cell>
          <cell r="C1298" t="str">
            <v>246000848</v>
          </cell>
          <cell r="D1298" t="str">
            <v>CC de la Picardie Verte</v>
          </cell>
        </row>
        <row r="1299">
          <cell r="A1299" t="str">
            <v>60301</v>
          </cell>
          <cell r="B1299" t="str">
            <v>Haucourt</v>
          </cell>
          <cell r="C1299" t="str">
            <v>246000848</v>
          </cell>
          <cell r="D1299" t="str">
            <v>CC de la Picardie Verte</v>
          </cell>
        </row>
        <row r="1300">
          <cell r="A1300" t="str">
            <v>60303</v>
          </cell>
          <cell r="B1300" t="str">
            <v>Hautbos</v>
          </cell>
          <cell r="C1300" t="str">
            <v>246000848</v>
          </cell>
          <cell r="D1300" t="str">
            <v>CC de la Picardie Verte</v>
          </cell>
        </row>
        <row r="1301">
          <cell r="A1301" t="str">
            <v>60304</v>
          </cell>
          <cell r="B1301" t="str">
            <v>Haute-Épine</v>
          </cell>
          <cell r="C1301" t="str">
            <v>246000848</v>
          </cell>
          <cell r="D1301" t="str">
            <v>CC de la Picardie Verte</v>
          </cell>
        </row>
        <row r="1302">
          <cell r="A1302" t="str">
            <v>60306</v>
          </cell>
          <cell r="B1302" t="str">
            <v>Hécourt</v>
          </cell>
          <cell r="C1302" t="str">
            <v>246000848</v>
          </cell>
          <cell r="D1302" t="str">
            <v>CC de la Picardie Verte</v>
          </cell>
        </row>
        <row r="1303">
          <cell r="A1303" t="str">
            <v>60312</v>
          </cell>
          <cell r="B1303" t="str">
            <v>Héricourt-sur-Thérain</v>
          </cell>
          <cell r="C1303" t="str">
            <v>246000848</v>
          </cell>
          <cell r="D1303" t="str">
            <v>CC de la Picardie Verte</v>
          </cell>
        </row>
        <row r="1304">
          <cell r="A1304" t="str">
            <v>60314</v>
          </cell>
          <cell r="B1304" t="str">
            <v>Hétomesnil</v>
          </cell>
          <cell r="C1304" t="str">
            <v>246000848</v>
          </cell>
          <cell r="D1304" t="str">
            <v>CC de la Picardie Verte</v>
          </cell>
        </row>
        <row r="1305">
          <cell r="A1305" t="str">
            <v>60335</v>
          </cell>
          <cell r="B1305" t="str">
            <v>Lachapelle-sous-Gerberoy</v>
          </cell>
          <cell r="C1305" t="str">
            <v>246000848</v>
          </cell>
          <cell r="D1305" t="str">
            <v>CC de la Picardie Verte</v>
          </cell>
        </row>
        <row r="1306">
          <cell r="A1306" t="str">
            <v>60347</v>
          </cell>
          <cell r="B1306" t="str">
            <v>Lannoy-Cuillère</v>
          </cell>
          <cell r="C1306" t="str">
            <v>246000848</v>
          </cell>
          <cell r="D1306" t="str">
            <v>CC de la Picardie Verte</v>
          </cell>
        </row>
        <row r="1307">
          <cell r="A1307" t="str">
            <v>60353</v>
          </cell>
          <cell r="B1307" t="str">
            <v>Lavacquerie</v>
          </cell>
          <cell r="C1307" t="str">
            <v>246000848</v>
          </cell>
          <cell r="D1307" t="str">
            <v>CC de la Picardie Verte</v>
          </cell>
        </row>
        <row r="1308">
          <cell r="A1308" t="str">
            <v>60354</v>
          </cell>
          <cell r="B1308" t="str">
            <v>Laverrière</v>
          </cell>
          <cell r="C1308" t="str">
            <v>246000848</v>
          </cell>
          <cell r="D1308" t="str">
            <v>CC de la Picardie Verte</v>
          </cell>
        </row>
        <row r="1309">
          <cell r="A1309" t="str">
            <v>60365</v>
          </cell>
          <cell r="B1309" t="str">
            <v>Lihus</v>
          </cell>
          <cell r="C1309" t="str">
            <v>246000848</v>
          </cell>
          <cell r="D1309" t="str">
            <v>CC de la Picardie Verte</v>
          </cell>
        </row>
        <row r="1310">
          <cell r="A1310" t="str">
            <v>60371</v>
          </cell>
          <cell r="B1310" t="str">
            <v>Loueuse</v>
          </cell>
          <cell r="C1310" t="str">
            <v>246000848</v>
          </cell>
          <cell r="D1310" t="str">
            <v>CC de la Picardie Verte</v>
          </cell>
        </row>
        <row r="1311">
          <cell r="A1311" t="str">
            <v>60387</v>
          </cell>
          <cell r="B1311" t="str">
            <v>Marseille-en-Beauvaisis</v>
          </cell>
          <cell r="C1311" t="str">
            <v>246000848</v>
          </cell>
          <cell r="D1311" t="str">
            <v>CC de la Picardie Verte</v>
          </cell>
        </row>
        <row r="1312">
          <cell r="A1312" t="str">
            <v>60388</v>
          </cell>
          <cell r="B1312" t="str">
            <v>Martincourt</v>
          </cell>
          <cell r="C1312" t="str">
            <v>246000848</v>
          </cell>
          <cell r="D1312" t="str">
            <v>CC de la Picardie Verte</v>
          </cell>
        </row>
        <row r="1313">
          <cell r="A1313" t="str">
            <v>60397</v>
          </cell>
          <cell r="B1313" t="str">
            <v>Le Mesnil-Conteville</v>
          </cell>
          <cell r="C1313" t="str">
            <v>246000848</v>
          </cell>
          <cell r="D1313" t="str">
            <v>CC de la Picardie Verte</v>
          </cell>
        </row>
        <row r="1314">
          <cell r="A1314" t="str">
            <v>60405</v>
          </cell>
          <cell r="B1314" t="str">
            <v>Moliens</v>
          </cell>
          <cell r="C1314" t="str">
            <v>246000848</v>
          </cell>
          <cell r="D1314" t="str">
            <v>CC de la Picardie Verte</v>
          </cell>
        </row>
        <row r="1315">
          <cell r="A1315" t="str">
            <v>60407</v>
          </cell>
          <cell r="B1315" t="str">
            <v>Monceaux-l'Abbaye</v>
          </cell>
          <cell r="C1315" t="str">
            <v>246000848</v>
          </cell>
          <cell r="D1315" t="str">
            <v>CC de la Picardie Verte</v>
          </cell>
        </row>
        <row r="1316">
          <cell r="A1316" t="str">
            <v>60435</v>
          </cell>
          <cell r="B1316" t="str">
            <v>Morvillers</v>
          </cell>
          <cell r="C1316" t="str">
            <v>246000848</v>
          </cell>
          <cell r="D1316" t="str">
            <v>CC de la Picardie Verte</v>
          </cell>
        </row>
        <row r="1317">
          <cell r="A1317" t="str">
            <v>60444</v>
          </cell>
          <cell r="B1317" t="str">
            <v>Mureaumont</v>
          </cell>
          <cell r="C1317" t="str">
            <v>246000848</v>
          </cell>
          <cell r="D1317" t="str">
            <v>CC de la Picardie Verte</v>
          </cell>
        </row>
        <row r="1318">
          <cell r="A1318" t="str">
            <v>60458</v>
          </cell>
          <cell r="B1318" t="str">
            <v>La Neuville-sur-Oudeuil</v>
          </cell>
          <cell r="C1318" t="str">
            <v>246000848</v>
          </cell>
          <cell r="D1318" t="str">
            <v>CC de la Picardie Verte</v>
          </cell>
        </row>
        <row r="1319">
          <cell r="A1319" t="str">
            <v>60460</v>
          </cell>
          <cell r="B1319" t="str">
            <v>La Neuville-Vault</v>
          </cell>
          <cell r="C1319" t="str">
            <v>246000848</v>
          </cell>
          <cell r="D1319" t="str">
            <v>CC de la Picardie Verte</v>
          </cell>
        </row>
        <row r="1320">
          <cell r="A1320" t="str">
            <v>60472</v>
          </cell>
          <cell r="B1320" t="str">
            <v>Offoy</v>
          </cell>
          <cell r="C1320" t="str">
            <v>246000848</v>
          </cell>
          <cell r="D1320" t="str">
            <v>CC de la Picardie Verte</v>
          </cell>
        </row>
        <row r="1321">
          <cell r="A1321" t="str">
            <v>60476</v>
          </cell>
          <cell r="B1321" t="str">
            <v>Omécourt</v>
          </cell>
          <cell r="C1321" t="str">
            <v>246000848</v>
          </cell>
          <cell r="D1321" t="str">
            <v>CC de la Picardie Verte</v>
          </cell>
        </row>
        <row r="1322">
          <cell r="A1322" t="str">
            <v>60484</v>
          </cell>
          <cell r="B1322" t="str">
            <v>Oudeuil</v>
          </cell>
          <cell r="C1322" t="str">
            <v>246000848</v>
          </cell>
          <cell r="D1322" t="str">
            <v>CC de la Picardie Verte</v>
          </cell>
        </row>
        <row r="1323">
          <cell r="A1323" t="str">
            <v>60493</v>
          </cell>
          <cell r="B1323" t="str">
            <v>Pisseleu</v>
          </cell>
          <cell r="C1323" t="str">
            <v>246000848</v>
          </cell>
          <cell r="D1323" t="str">
            <v>CC de la Picardie Verte</v>
          </cell>
        </row>
        <row r="1324">
          <cell r="A1324" t="str">
            <v>60514</v>
          </cell>
          <cell r="B1324" t="str">
            <v>Prévillers</v>
          </cell>
          <cell r="C1324" t="str">
            <v>246000848</v>
          </cell>
          <cell r="D1324" t="str">
            <v>CC de la Picardie Verte</v>
          </cell>
        </row>
        <row r="1325">
          <cell r="A1325" t="str">
            <v>60521</v>
          </cell>
          <cell r="B1325" t="str">
            <v>Quincampoix-Fleuzy</v>
          </cell>
          <cell r="C1325" t="str">
            <v>246000848</v>
          </cell>
          <cell r="D1325" t="str">
            <v>CC de la Picardie Verte</v>
          </cell>
        </row>
        <row r="1326">
          <cell r="A1326" t="str">
            <v>60545</v>
          </cell>
          <cell r="B1326" t="str">
            <v>Romescamps</v>
          </cell>
          <cell r="C1326" t="str">
            <v>246000848</v>
          </cell>
          <cell r="D1326" t="str">
            <v>CC de la Picardie Verte</v>
          </cell>
        </row>
        <row r="1327">
          <cell r="A1327" t="str">
            <v>60550</v>
          </cell>
          <cell r="B1327" t="str">
            <v>Rothois</v>
          </cell>
          <cell r="C1327" t="str">
            <v>246000848</v>
          </cell>
          <cell r="D1327" t="str">
            <v>CC de la Picardie Verte</v>
          </cell>
        </row>
        <row r="1328">
          <cell r="A1328" t="str">
            <v>60557</v>
          </cell>
          <cell r="B1328" t="str">
            <v>Roy-Boissy</v>
          </cell>
          <cell r="C1328" t="str">
            <v>246000848</v>
          </cell>
          <cell r="D1328" t="str">
            <v>CC de la Picardie Verte</v>
          </cell>
        </row>
        <row r="1329">
          <cell r="A1329" t="str">
            <v>60566</v>
          </cell>
          <cell r="B1329" t="str">
            <v>Saint-Arnoult</v>
          </cell>
          <cell r="C1329" t="str">
            <v>246000848</v>
          </cell>
          <cell r="D1329" t="str">
            <v>CC de la Picardie Verte</v>
          </cell>
        </row>
        <row r="1330">
          <cell r="A1330" t="str">
            <v>60571</v>
          </cell>
          <cell r="B1330" t="str">
            <v>Saint-Deniscourt</v>
          </cell>
          <cell r="C1330" t="str">
            <v>246000848</v>
          </cell>
          <cell r="D1330" t="str">
            <v>CC de la Picardie Verte</v>
          </cell>
        </row>
        <row r="1331">
          <cell r="A1331" t="str">
            <v>60588</v>
          </cell>
          <cell r="B1331" t="str">
            <v>Saint-Maur</v>
          </cell>
          <cell r="C1331" t="str">
            <v>246000848</v>
          </cell>
          <cell r="D1331" t="str">
            <v>CC de la Picardie Verte</v>
          </cell>
        </row>
        <row r="1332">
          <cell r="A1332" t="str">
            <v>60590</v>
          </cell>
          <cell r="B1332" t="str">
            <v>Saint-Omer-en-Chaussée</v>
          </cell>
          <cell r="C1332" t="str">
            <v>246000848</v>
          </cell>
          <cell r="D1332" t="str">
            <v>CC de la Picardie Verte</v>
          </cell>
        </row>
        <row r="1333">
          <cell r="A1333" t="str">
            <v>60594</v>
          </cell>
          <cell r="B1333" t="str">
            <v>Saint-Quentin-des-Prés</v>
          </cell>
          <cell r="C1333" t="str">
            <v>246000848</v>
          </cell>
          <cell r="D1333" t="str">
            <v>CC de la Picardie Verte</v>
          </cell>
        </row>
        <row r="1334">
          <cell r="A1334" t="str">
            <v>60596</v>
          </cell>
          <cell r="B1334" t="str">
            <v>Saint-Samson-la-Poterie</v>
          </cell>
          <cell r="C1334" t="str">
            <v>246000848</v>
          </cell>
          <cell r="D1334" t="str">
            <v>CC de la Picardie Verte</v>
          </cell>
        </row>
        <row r="1335">
          <cell r="A1335" t="str">
            <v>60599</v>
          </cell>
          <cell r="B1335" t="str">
            <v>Saint-Thibault</v>
          </cell>
          <cell r="C1335" t="str">
            <v>246000848</v>
          </cell>
          <cell r="D1335" t="str">
            <v>CC de la Picardie Verte</v>
          </cell>
        </row>
        <row r="1336">
          <cell r="A1336" t="str">
            <v>60602</v>
          </cell>
          <cell r="B1336" t="str">
            <v>Saint-Valery</v>
          </cell>
          <cell r="C1336" t="str">
            <v>246000848</v>
          </cell>
          <cell r="D1336" t="str">
            <v>CC de la Picardie Verte</v>
          </cell>
        </row>
        <row r="1337">
          <cell r="A1337" t="str">
            <v>60604</v>
          </cell>
          <cell r="B1337" t="str">
            <v>Sarcus</v>
          </cell>
          <cell r="C1337" t="str">
            <v>246000848</v>
          </cell>
          <cell r="D1337" t="str">
            <v>CC de la Picardie Verte</v>
          </cell>
        </row>
        <row r="1338">
          <cell r="A1338" t="str">
            <v>60605</v>
          </cell>
          <cell r="B1338" t="str">
            <v>Sarnois</v>
          </cell>
          <cell r="C1338" t="str">
            <v>246000848</v>
          </cell>
          <cell r="D1338" t="str">
            <v>CC de la Picardie Verte</v>
          </cell>
        </row>
        <row r="1339">
          <cell r="A1339" t="str">
            <v>60611</v>
          </cell>
          <cell r="B1339" t="str">
            <v>Senantes</v>
          </cell>
          <cell r="C1339" t="str">
            <v>246000848</v>
          </cell>
          <cell r="D1339" t="str">
            <v>CC de la Picardie Verte</v>
          </cell>
        </row>
        <row r="1340">
          <cell r="A1340" t="str">
            <v>60622</v>
          </cell>
          <cell r="B1340" t="str">
            <v>Sommereux</v>
          </cell>
          <cell r="C1340" t="str">
            <v>246000848</v>
          </cell>
          <cell r="D1340" t="str">
            <v>CC de la Picardie Verte</v>
          </cell>
        </row>
        <row r="1341">
          <cell r="A1341" t="str">
            <v>60623</v>
          </cell>
          <cell r="B1341" t="str">
            <v>Songeons</v>
          </cell>
          <cell r="C1341" t="str">
            <v>246000848</v>
          </cell>
          <cell r="D1341" t="str">
            <v>CC de la Picardie Verte</v>
          </cell>
        </row>
        <row r="1342">
          <cell r="A1342" t="str">
            <v>60624</v>
          </cell>
          <cell r="B1342" t="str">
            <v>Sully</v>
          </cell>
          <cell r="C1342" t="str">
            <v>246000848</v>
          </cell>
          <cell r="D1342" t="str">
            <v>CC de la Picardie Verte</v>
          </cell>
        </row>
        <row r="1343">
          <cell r="A1343" t="str">
            <v>60629</v>
          </cell>
          <cell r="B1343" t="str">
            <v>Thérines</v>
          </cell>
          <cell r="C1343" t="str">
            <v>246000848</v>
          </cell>
          <cell r="D1343" t="str">
            <v>CC de la Picardie Verte</v>
          </cell>
        </row>
        <row r="1344">
          <cell r="A1344" t="str">
            <v>60633</v>
          </cell>
          <cell r="B1344" t="str">
            <v>Thieuloy-Saint-Antoine</v>
          </cell>
          <cell r="C1344" t="str">
            <v>246000848</v>
          </cell>
          <cell r="D1344" t="str">
            <v>CC de la Picardie Verte</v>
          </cell>
        </row>
        <row r="1345">
          <cell r="A1345" t="str">
            <v>60688</v>
          </cell>
          <cell r="B1345" t="str">
            <v>Villers-sur-Bonnières</v>
          </cell>
          <cell r="C1345" t="str">
            <v>246000848</v>
          </cell>
          <cell r="D1345" t="str">
            <v>CC de la Picardie Verte</v>
          </cell>
        </row>
        <row r="1346">
          <cell r="A1346" t="str">
            <v>60691</v>
          </cell>
          <cell r="B1346" t="str">
            <v>Villers-Vermont</v>
          </cell>
          <cell r="C1346" t="str">
            <v>246000848</v>
          </cell>
          <cell r="D1346" t="str">
            <v>CC de la Picardie Verte</v>
          </cell>
        </row>
        <row r="1347">
          <cell r="A1347" t="str">
            <v>60697</v>
          </cell>
          <cell r="B1347" t="str">
            <v>Vrocourt</v>
          </cell>
          <cell r="C1347" t="str">
            <v>246000848</v>
          </cell>
          <cell r="D1347" t="str">
            <v>CC de la Picardie Verte</v>
          </cell>
        </row>
        <row r="1348">
          <cell r="A1348" t="str">
            <v>60699</v>
          </cell>
          <cell r="B1348" t="str">
            <v>Wambez</v>
          </cell>
          <cell r="C1348" t="str">
            <v>246000848</v>
          </cell>
          <cell r="D1348" t="str">
            <v>CC de la Picardie Verte</v>
          </cell>
        </row>
        <row r="1349">
          <cell r="A1349" t="str">
            <v>60024</v>
          </cell>
          <cell r="B1349" t="str">
            <v>Arsy</v>
          </cell>
          <cell r="C1349" t="str">
            <v>246000897</v>
          </cell>
          <cell r="D1349" t="str">
            <v>CC de la Plaine d'Estrées</v>
          </cell>
        </row>
        <row r="1350">
          <cell r="A1350" t="str">
            <v>60036</v>
          </cell>
          <cell r="B1350" t="str">
            <v>Avrigny</v>
          </cell>
          <cell r="C1350" t="str">
            <v>246000897</v>
          </cell>
          <cell r="D1350" t="str">
            <v>CC de la Plaine d'Estrées</v>
          </cell>
        </row>
        <row r="1351">
          <cell r="A1351" t="str">
            <v>60040</v>
          </cell>
          <cell r="B1351" t="str">
            <v>Bailleul-le-Soc</v>
          </cell>
          <cell r="C1351" t="str">
            <v>246000897</v>
          </cell>
          <cell r="D1351" t="str">
            <v>CC de la Plaine d'Estrées</v>
          </cell>
        </row>
        <row r="1352">
          <cell r="A1352" t="str">
            <v>60078</v>
          </cell>
          <cell r="B1352" t="str">
            <v>Blincourt</v>
          </cell>
          <cell r="C1352" t="str">
            <v>246000897</v>
          </cell>
          <cell r="D1352" t="str">
            <v>CC de la Plaine d'Estrées</v>
          </cell>
        </row>
        <row r="1353">
          <cell r="A1353" t="str">
            <v>60125</v>
          </cell>
          <cell r="B1353" t="str">
            <v>Canly</v>
          </cell>
          <cell r="C1353" t="str">
            <v>246000897</v>
          </cell>
          <cell r="D1353" t="str">
            <v>CC de la Plaine d'Estrées</v>
          </cell>
        </row>
        <row r="1354">
          <cell r="A1354" t="str">
            <v>60149</v>
          </cell>
          <cell r="B1354" t="str">
            <v>Chevrières</v>
          </cell>
          <cell r="C1354" t="str">
            <v>246000897</v>
          </cell>
          <cell r="D1354" t="str">
            <v>CC de la Plaine d'Estrées</v>
          </cell>
        </row>
        <row r="1355">
          <cell r="A1355" t="str">
            <v>60152</v>
          </cell>
          <cell r="B1355" t="str">
            <v>Choisy-la-Victoire</v>
          </cell>
          <cell r="C1355" t="str">
            <v>246000897</v>
          </cell>
          <cell r="D1355" t="str">
            <v>CC de la Plaine d'Estrées</v>
          </cell>
        </row>
        <row r="1356">
          <cell r="A1356" t="str">
            <v>60210</v>
          </cell>
          <cell r="B1356" t="str">
            <v>Épineuse</v>
          </cell>
          <cell r="C1356" t="str">
            <v>246000897</v>
          </cell>
          <cell r="D1356" t="str">
            <v>CC de la Plaine d'Estrées</v>
          </cell>
        </row>
        <row r="1357">
          <cell r="A1357" t="str">
            <v>60223</v>
          </cell>
          <cell r="B1357" t="str">
            <v>Estrées-Saint-Denis</v>
          </cell>
          <cell r="C1357" t="str">
            <v>246000897</v>
          </cell>
          <cell r="D1357" t="str">
            <v>CC de la Plaine d'Estrées</v>
          </cell>
        </row>
        <row r="1358">
          <cell r="A1358" t="str">
            <v>60229</v>
          </cell>
          <cell r="B1358" t="str">
            <v>Le Fayel</v>
          </cell>
          <cell r="C1358" t="str">
            <v>246000897</v>
          </cell>
          <cell r="D1358" t="str">
            <v>CC de la Plaine d'Estrées</v>
          </cell>
        </row>
        <row r="1359">
          <cell r="A1359" t="str">
            <v>60254</v>
          </cell>
          <cell r="B1359" t="str">
            <v>Francières</v>
          </cell>
          <cell r="C1359" t="str">
            <v>246000897</v>
          </cell>
          <cell r="D1359" t="str">
            <v>CC de la Plaine d'Estrées</v>
          </cell>
        </row>
        <row r="1360">
          <cell r="A1360" t="str">
            <v>60284</v>
          </cell>
          <cell r="B1360" t="str">
            <v>Grandfresnoy</v>
          </cell>
          <cell r="C1360" t="str">
            <v>246000897</v>
          </cell>
          <cell r="D1360" t="str">
            <v>CC de la Plaine d'Estrées</v>
          </cell>
        </row>
        <row r="1361">
          <cell r="A1361" t="str">
            <v>60308</v>
          </cell>
          <cell r="B1361" t="str">
            <v>Hémévillers</v>
          </cell>
          <cell r="C1361" t="str">
            <v>246000897</v>
          </cell>
          <cell r="D1361" t="str">
            <v>CC de la Plaine d'Estrées</v>
          </cell>
        </row>
        <row r="1362">
          <cell r="A1362" t="str">
            <v>60318</v>
          </cell>
          <cell r="B1362" t="str">
            <v>Houdancourt</v>
          </cell>
          <cell r="C1362" t="str">
            <v>246000897</v>
          </cell>
          <cell r="D1362" t="str">
            <v>CC de la Plaine d'Estrées</v>
          </cell>
        </row>
        <row r="1363">
          <cell r="A1363" t="str">
            <v>60369</v>
          </cell>
          <cell r="B1363" t="str">
            <v>Longueil-Sainte-Marie</v>
          </cell>
          <cell r="C1363" t="str">
            <v>246000897</v>
          </cell>
          <cell r="D1363" t="str">
            <v>CC de la Plaine d'Estrées</v>
          </cell>
        </row>
        <row r="1364">
          <cell r="A1364" t="str">
            <v>60424</v>
          </cell>
          <cell r="B1364" t="str">
            <v>Montmartin</v>
          </cell>
          <cell r="C1364" t="str">
            <v>246000897</v>
          </cell>
          <cell r="D1364" t="str">
            <v>CC de la Plaine d'Estrées</v>
          </cell>
        </row>
        <row r="1365">
          <cell r="A1365" t="str">
            <v>60441</v>
          </cell>
          <cell r="B1365" t="str">
            <v>Moyvillers</v>
          </cell>
          <cell r="C1365" t="str">
            <v>246000897</v>
          </cell>
          <cell r="D1365" t="str">
            <v>CC de la Plaine d'Estrées</v>
          </cell>
        </row>
        <row r="1366">
          <cell r="A1366" t="str">
            <v>60531</v>
          </cell>
          <cell r="B1366" t="str">
            <v>Remy</v>
          </cell>
          <cell r="C1366" t="str">
            <v>246000897</v>
          </cell>
          <cell r="D1366" t="str">
            <v>CC de la Plaine d'Estrées</v>
          </cell>
        </row>
        <row r="1367">
          <cell r="A1367" t="str">
            <v>60540</v>
          </cell>
          <cell r="B1367" t="str">
            <v>Rivecourt</v>
          </cell>
          <cell r="C1367" t="str">
            <v>246000897</v>
          </cell>
          <cell r="D1367" t="str">
            <v>CC de la Plaine d'Estrées</v>
          </cell>
        </row>
        <row r="1368">
          <cell r="A1368" t="str">
            <v>62057</v>
          </cell>
          <cell r="B1368" t="str">
            <v>Audruicq</v>
          </cell>
          <cell r="C1368" t="str">
            <v>246200844</v>
          </cell>
          <cell r="D1368" t="str">
            <v>CC de la Région d'Audruicq</v>
          </cell>
        </row>
        <row r="1369">
          <cell r="A1369" t="str">
            <v>62393</v>
          </cell>
          <cell r="B1369" t="str">
            <v>Guemps</v>
          </cell>
          <cell r="C1369" t="str">
            <v>246200844</v>
          </cell>
          <cell r="D1369" t="str">
            <v>CC de la Région d'Audruicq</v>
          </cell>
        </row>
        <row r="1370">
          <cell r="A1370" t="str">
            <v>62598</v>
          </cell>
          <cell r="B1370" t="str">
            <v>Muncq-Nieurlet</v>
          </cell>
          <cell r="C1370" t="str">
            <v>246200844</v>
          </cell>
          <cell r="D1370" t="str">
            <v>CC de la Région d'Audruicq</v>
          </cell>
        </row>
        <row r="1371">
          <cell r="A1371" t="str">
            <v>62621</v>
          </cell>
          <cell r="B1371" t="str">
            <v>Nortkerque</v>
          </cell>
          <cell r="C1371" t="str">
            <v>246200844</v>
          </cell>
          <cell r="D1371" t="str">
            <v>CC de la Région d'Audruicq</v>
          </cell>
        </row>
        <row r="1372">
          <cell r="A1372" t="str">
            <v>62623</v>
          </cell>
          <cell r="B1372" t="str">
            <v>Nouvelle-Église</v>
          </cell>
          <cell r="C1372" t="str">
            <v>246200844</v>
          </cell>
          <cell r="D1372" t="str">
            <v>CC de la Région d'Audruicq</v>
          </cell>
        </row>
        <row r="1373">
          <cell r="A1373" t="str">
            <v>62634</v>
          </cell>
          <cell r="B1373" t="str">
            <v>Offekerque</v>
          </cell>
          <cell r="C1373" t="str">
            <v>246200844</v>
          </cell>
          <cell r="D1373" t="str">
            <v>CC de la Région d'Audruicq</v>
          </cell>
        </row>
        <row r="1374">
          <cell r="A1374" t="str">
            <v>62645</v>
          </cell>
          <cell r="B1374" t="str">
            <v>Oye-Plage</v>
          </cell>
          <cell r="C1374" t="str">
            <v>246200844</v>
          </cell>
          <cell r="D1374" t="str">
            <v>CC de la Région d'Audruicq</v>
          </cell>
        </row>
        <row r="1375">
          <cell r="A1375" t="str">
            <v>62662</v>
          </cell>
          <cell r="B1375" t="str">
            <v>Polincove</v>
          </cell>
          <cell r="C1375" t="str">
            <v>246200844</v>
          </cell>
          <cell r="D1375" t="str">
            <v>CC de la Région d'Audruicq</v>
          </cell>
        </row>
        <row r="1376">
          <cell r="A1376" t="str">
            <v>62699</v>
          </cell>
          <cell r="B1376" t="str">
            <v>Recques-sur-Hem</v>
          </cell>
          <cell r="C1376" t="str">
            <v>246200844</v>
          </cell>
          <cell r="D1376" t="str">
            <v>CC de la Région d'Audruicq</v>
          </cell>
        </row>
        <row r="1377">
          <cell r="A1377" t="str">
            <v>62730</v>
          </cell>
          <cell r="B1377" t="str">
            <v>Ruminghem</v>
          </cell>
          <cell r="C1377" t="str">
            <v>246200844</v>
          </cell>
          <cell r="D1377" t="str">
            <v>CC de la Région d'Audruicq</v>
          </cell>
        </row>
        <row r="1378">
          <cell r="A1378" t="str">
            <v>62748</v>
          </cell>
          <cell r="B1378" t="str">
            <v>Saint-Folquin</v>
          </cell>
          <cell r="C1378" t="str">
            <v>246200844</v>
          </cell>
          <cell r="D1378" t="str">
            <v>CC de la Région d'Audruicq</v>
          </cell>
        </row>
        <row r="1379">
          <cell r="A1379" t="str">
            <v>62756</v>
          </cell>
          <cell r="B1379" t="str">
            <v>Sainte-Marie-Kerque</v>
          </cell>
          <cell r="C1379" t="str">
            <v>246200844</v>
          </cell>
          <cell r="D1379" t="str">
            <v>CC de la Région d'Audruicq</v>
          </cell>
        </row>
        <row r="1380">
          <cell r="A1380" t="str">
            <v>62766</v>
          </cell>
          <cell r="B1380" t="str">
            <v>Saint-Omer-Capelle</v>
          </cell>
          <cell r="C1380" t="str">
            <v>246200844</v>
          </cell>
          <cell r="D1380" t="str">
            <v>CC de la Région d'Audruicq</v>
          </cell>
        </row>
        <row r="1381">
          <cell r="A1381" t="str">
            <v>62852</v>
          </cell>
          <cell r="B1381" t="str">
            <v>Vieille-Église</v>
          </cell>
          <cell r="C1381" t="str">
            <v>246200844</v>
          </cell>
          <cell r="D1381" t="str">
            <v>CC de la Région d'Audruicq</v>
          </cell>
        </row>
        <row r="1382">
          <cell r="A1382" t="str">
            <v>62906</v>
          </cell>
          <cell r="B1382" t="str">
            <v>Zutkerque</v>
          </cell>
          <cell r="C1382" t="str">
            <v>246200844</v>
          </cell>
          <cell r="D1382" t="str">
            <v>CC de la Région d'Audruicq</v>
          </cell>
        </row>
        <row r="1383">
          <cell r="A1383" t="str">
            <v>62025</v>
          </cell>
          <cell r="B1383" t="str">
            <v>Ambleteuse</v>
          </cell>
          <cell r="C1383" t="str">
            <v>246200380</v>
          </cell>
          <cell r="D1383" t="str">
            <v>CC de la Terre des Deux Caps</v>
          </cell>
        </row>
        <row r="1384">
          <cell r="A1384" t="str">
            <v>62052</v>
          </cell>
          <cell r="B1384" t="str">
            <v>Audembert</v>
          </cell>
          <cell r="C1384" t="str">
            <v>246200380</v>
          </cell>
          <cell r="D1384" t="str">
            <v>CC de la Terre des Deux Caps</v>
          </cell>
        </row>
        <row r="1385">
          <cell r="A1385" t="str">
            <v>62054</v>
          </cell>
          <cell r="B1385" t="str">
            <v>Audinghen</v>
          </cell>
          <cell r="C1385" t="str">
            <v>246200380</v>
          </cell>
          <cell r="D1385" t="str">
            <v>CC de la Terre des Deux Caps</v>
          </cell>
        </row>
        <row r="1386">
          <cell r="A1386" t="str">
            <v>62056</v>
          </cell>
          <cell r="B1386" t="str">
            <v>Audresselles</v>
          </cell>
          <cell r="C1386" t="str">
            <v>246200380</v>
          </cell>
          <cell r="D1386" t="str">
            <v>CC de la Terre des Deux Caps</v>
          </cell>
        </row>
        <row r="1387">
          <cell r="A1387" t="str">
            <v>62089</v>
          </cell>
          <cell r="B1387" t="str">
            <v>Bazinghen</v>
          </cell>
          <cell r="C1387" t="str">
            <v>246200380</v>
          </cell>
          <cell r="D1387" t="str">
            <v>CC de la Terre des Deux Caps</v>
          </cell>
        </row>
        <row r="1388">
          <cell r="A1388" t="str">
            <v>62125</v>
          </cell>
          <cell r="B1388" t="str">
            <v>Beuvrequen</v>
          </cell>
          <cell r="C1388" t="str">
            <v>246200380</v>
          </cell>
          <cell r="D1388" t="str">
            <v>CC de la Terre des Deux Caps</v>
          </cell>
        </row>
        <row r="1389">
          <cell r="A1389" t="str">
            <v>62329</v>
          </cell>
          <cell r="B1389" t="str">
            <v>Ferques</v>
          </cell>
          <cell r="C1389" t="str">
            <v>246200380</v>
          </cell>
          <cell r="D1389" t="str">
            <v>CC de la Terre des Deux Caps</v>
          </cell>
        </row>
        <row r="1390">
          <cell r="A1390" t="str">
            <v>62444</v>
          </cell>
          <cell r="B1390" t="str">
            <v>Hervelinghen</v>
          </cell>
          <cell r="C1390" t="str">
            <v>246200380</v>
          </cell>
          <cell r="D1390" t="str">
            <v>CC de la Terre des Deux Caps</v>
          </cell>
        </row>
        <row r="1391">
          <cell r="A1391" t="str">
            <v>62487</v>
          </cell>
          <cell r="B1391" t="str">
            <v>Landrethun-le-Nord</v>
          </cell>
          <cell r="C1391" t="str">
            <v>246200380</v>
          </cell>
          <cell r="D1391" t="str">
            <v>CC de la Terre des Deux Caps</v>
          </cell>
        </row>
        <row r="1392">
          <cell r="A1392" t="str">
            <v>62503</v>
          </cell>
          <cell r="B1392" t="str">
            <v>Leubringhen</v>
          </cell>
          <cell r="C1392" t="str">
            <v>246200380</v>
          </cell>
          <cell r="D1392" t="str">
            <v>CC de la Terre des Deux Caps</v>
          </cell>
        </row>
        <row r="1393">
          <cell r="A1393" t="str">
            <v>62505</v>
          </cell>
          <cell r="B1393" t="str">
            <v>Leulinghen-Bernes</v>
          </cell>
          <cell r="C1393" t="str">
            <v>246200380</v>
          </cell>
          <cell r="D1393" t="str">
            <v>CC de la Terre des Deux Caps</v>
          </cell>
        </row>
        <row r="1394">
          <cell r="A1394" t="str">
            <v>62546</v>
          </cell>
          <cell r="B1394" t="str">
            <v>Maninghen-Henne</v>
          </cell>
          <cell r="C1394" t="str">
            <v>246200380</v>
          </cell>
          <cell r="D1394" t="str">
            <v>CC de la Terre des Deux Caps</v>
          </cell>
        </row>
        <row r="1395">
          <cell r="A1395" t="str">
            <v>62560</v>
          </cell>
          <cell r="B1395" t="str">
            <v>Marquise</v>
          </cell>
          <cell r="C1395" t="str">
            <v>246200380</v>
          </cell>
          <cell r="D1395" t="str">
            <v>CC de la Terre des Deux Caps</v>
          </cell>
        </row>
        <row r="1396">
          <cell r="A1396" t="str">
            <v>62636</v>
          </cell>
          <cell r="B1396" t="str">
            <v>Offrethun</v>
          </cell>
          <cell r="C1396" t="str">
            <v>246200380</v>
          </cell>
          <cell r="D1396" t="str">
            <v>CC de la Terre des Deux Caps</v>
          </cell>
        </row>
        <row r="1397">
          <cell r="A1397" t="str">
            <v>62705</v>
          </cell>
          <cell r="B1397" t="str">
            <v>Rety</v>
          </cell>
          <cell r="C1397" t="str">
            <v>246200380</v>
          </cell>
          <cell r="D1397" t="str">
            <v>CC de la Terre des Deux Caps</v>
          </cell>
        </row>
        <row r="1398">
          <cell r="A1398" t="str">
            <v>62711</v>
          </cell>
          <cell r="B1398" t="str">
            <v>Rinxent</v>
          </cell>
          <cell r="C1398" t="str">
            <v>246200380</v>
          </cell>
          <cell r="D1398" t="str">
            <v>CC de la Terre des Deux Caps</v>
          </cell>
        </row>
        <row r="1399">
          <cell r="A1399" t="str">
            <v>62751</v>
          </cell>
          <cell r="B1399" t="str">
            <v>Saint-Inglevert</v>
          </cell>
          <cell r="C1399" t="str">
            <v>246200380</v>
          </cell>
          <cell r="D1399" t="str">
            <v>CC de la Terre des Deux Caps</v>
          </cell>
        </row>
        <row r="1400">
          <cell r="A1400" t="str">
            <v>62806</v>
          </cell>
          <cell r="B1400" t="str">
            <v>Tardinghen</v>
          </cell>
          <cell r="C1400" t="str">
            <v>246200380</v>
          </cell>
          <cell r="D1400" t="str">
            <v>CC de la Terre des Deux Caps</v>
          </cell>
        </row>
        <row r="1401">
          <cell r="A1401" t="str">
            <v>62867</v>
          </cell>
          <cell r="B1401" t="str">
            <v>Wacquinghen</v>
          </cell>
          <cell r="C1401" t="str">
            <v>246200380</v>
          </cell>
          <cell r="D1401" t="str">
            <v>CC de la Terre des Deux Caps</v>
          </cell>
        </row>
        <row r="1402">
          <cell r="A1402" t="str">
            <v>62889</v>
          </cell>
          <cell r="B1402" t="str">
            <v>Wierre-Effroy</v>
          </cell>
          <cell r="C1402" t="str">
            <v>246200380</v>
          </cell>
          <cell r="D1402" t="str">
            <v>CC de la Terre des Deux Caps</v>
          </cell>
        </row>
        <row r="1403">
          <cell r="A1403" t="str">
            <v>62899</v>
          </cell>
          <cell r="B1403" t="str">
            <v>Wissant</v>
          </cell>
          <cell r="C1403" t="str">
            <v>246200380</v>
          </cell>
          <cell r="D1403" t="str">
            <v>CC de la Terre des Deux Caps</v>
          </cell>
        </row>
        <row r="1404">
          <cell r="A1404" t="str">
            <v>02040</v>
          </cell>
          <cell r="B1404" t="str">
            <v>Autreppes</v>
          </cell>
          <cell r="C1404" t="str">
            <v>240200444</v>
          </cell>
          <cell r="D1404" t="str">
            <v>CC de la Thiérache du Centre</v>
          </cell>
        </row>
        <row r="1405">
          <cell r="A1405" t="str">
            <v>02044</v>
          </cell>
          <cell r="B1405" t="str">
            <v>Bancigny</v>
          </cell>
          <cell r="C1405" t="str">
            <v>240200444</v>
          </cell>
          <cell r="D1405" t="str">
            <v>CC de la Thiérache du Centre</v>
          </cell>
        </row>
        <row r="1406">
          <cell r="A1406" t="str">
            <v>02050</v>
          </cell>
          <cell r="B1406" t="str">
            <v>Barzy-en-Thiérache</v>
          </cell>
          <cell r="C1406" t="str">
            <v>240200444</v>
          </cell>
          <cell r="D1406" t="str">
            <v>CC de la Thiérache du Centre</v>
          </cell>
        </row>
        <row r="1407">
          <cell r="A1407" t="str">
            <v>02067</v>
          </cell>
          <cell r="B1407" t="str">
            <v>Bergues-sur-Sambre</v>
          </cell>
          <cell r="C1407" t="str">
            <v>240200444</v>
          </cell>
          <cell r="D1407" t="str">
            <v>CC de la Thiérache du Centre</v>
          </cell>
        </row>
        <row r="1408">
          <cell r="A1408" t="str">
            <v>02068</v>
          </cell>
          <cell r="B1408" t="str">
            <v>Berlancourt</v>
          </cell>
          <cell r="C1408" t="str">
            <v>240200444</v>
          </cell>
          <cell r="D1408" t="str">
            <v>CC de la Thiérache du Centre</v>
          </cell>
        </row>
        <row r="1409">
          <cell r="A1409" t="str">
            <v>02103</v>
          </cell>
          <cell r="B1409" t="str">
            <v>Boué</v>
          </cell>
          <cell r="C1409" t="str">
            <v>240200444</v>
          </cell>
          <cell r="D1409" t="str">
            <v>CC de la Thiérache du Centre</v>
          </cell>
        </row>
        <row r="1410">
          <cell r="A1410" t="str">
            <v>02109</v>
          </cell>
          <cell r="B1410" t="str">
            <v>La Bouteille</v>
          </cell>
          <cell r="C1410" t="str">
            <v>240200444</v>
          </cell>
          <cell r="D1410" t="str">
            <v>CC de la Thiérache du Centre</v>
          </cell>
        </row>
        <row r="1411">
          <cell r="A1411" t="str">
            <v>02116</v>
          </cell>
          <cell r="B1411" t="str">
            <v>Braye-en-Thiérache</v>
          </cell>
          <cell r="C1411" t="str">
            <v>240200444</v>
          </cell>
          <cell r="D1411" t="str">
            <v>CC de la Thiérache du Centre</v>
          </cell>
        </row>
        <row r="1412">
          <cell r="A1412" t="str">
            <v>02135</v>
          </cell>
          <cell r="B1412" t="str">
            <v>Buironfosse</v>
          </cell>
          <cell r="C1412" t="str">
            <v>240200444</v>
          </cell>
          <cell r="D1412" t="str">
            <v>CC de la Thiérache du Centre</v>
          </cell>
        </row>
        <row r="1413">
          <cell r="A1413" t="str">
            <v>02136</v>
          </cell>
          <cell r="B1413" t="str">
            <v>Burelles</v>
          </cell>
          <cell r="C1413" t="str">
            <v>240200444</v>
          </cell>
          <cell r="D1413" t="str">
            <v>CC de la Thiérache du Centre</v>
          </cell>
        </row>
        <row r="1414">
          <cell r="A1414" t="str">
            <v>02141</v>
          </cell>
          <cell r="B1414" t="str">
            <v>La Capelle</v>
          </cell>
          <cell r="C1414" t="str">
            <v>240200444</v>
          </cell>
          <cell r="D1414" t="str">
            <v>CC de la Thiérache du Centre</v>
          </cell>
        </row>
        <row r="1415">
          <cell r="A1415" t="str">
            <v>02182</v>
          </cell>
          <cell r="B1415" t="str">
            <v>Chevennes</v>
          </cell>
          <cell r="C1415" t="str">
            <v>240200444</v>
          </cell>
          <cell r="D1415" t="str">
            <v>CC de la Thiérache du Centre</v>
          </cell>
        </row>
        <row r="1416">
          <cell r="A1416" t="str">
            <v>02197</v>
          </cell>
          <cell r="B1416" t="str">
            <v>Clairfontaine</v>
          </cell>
          <cell r="C1416" t="str">
            <v>240200444</v>
          </cell>
          <cell r="D1416" t="str">
            <v>CC de la Thiérache du Centre</v>
          </cell>
        </row>
        <row r="1417">
          <cell r="A1417" t="str">
            <v>02206</v>
          </cell>
          <cell r="B1417" t="str">
            <v>Colonfay</v>
          </cell>
          <cell r="C1417" t="str">
            <v>240200444</v>
          </cell>
          <cell r="D1417" t="str">
            <v>CC de la Thiérache du Centre</v>
          </cell>
        </row>
        <row r="1418">
          <cell r="A1418" t="str">
            <v>02269</v>
          </cell>
          <cell r="B1418" t="str">
            <v>Dorengt</v>
          </cell>
          <cell r="C1418" t="str">
            <v>240200444</v>
          </cell>
          <cell r="D1418" t="str">
            <v>CC de la Thiérache du Centre</v>
          </cell>
        </row>
        <row r="1419">
          <cell r="A1419" t="str">
            <v>02276</v>
          </cell>
          <cell r="B1419" t="str">
            <v>Englancourt</v>
          </cell>
          <cell r="C1419" t="str">
            <v>240200444</v>
          </cell>
          <cell r="D1419" t="str">
            <v>CC de la Thiérache du Centre</v>
          </cell>
        </row>
        <row r="1420">
          <cell r="A1420" t="str">
            <v>02284</v>
          </cell>
          <cell r="B1420" t="str">
            <v>Erloy</v>
          </cell>
          <cell r="C1420" t="str">
            <v>240200444</v>
          </cell>
          <cell r="D1420" t="str">
            <v>CC de la Thiérache du Centre</v>
          </cell>
        </row>
        <row r="1421">
          <cell r="A1421" t="str">
            <v>02286</v>
          </cell>
          <cell r="B1421" t="str">
            <v>Esquéhéries</v>
          </cell>
          <cell r="C1421" t="str">
            <v>240200444</v>
          </cell>
          <cell r="D1421" t="str">
            <v>CC de la Thiérache du Centre</v>
          </cell>
        </row>
        <row r="1422">
          <cell r="A1422" t="str">
            <v>02295</v>
          </cell>
          <cell r="B1422" t="str">
            <v>Étréaupont</v>
          </cell>
          <cell r="C1422" t="str">
            <v>240200444</v>
          </cell>
          <cell r="D1422" t="str">
            <v>CC de la Thiérache du Centre</v>
          </cell>
        </row>
        <row r="1423">
          <cell r="A1423" t="str">
            <v>02308</v>
          </cell>
          <cell r="B1423" t="str">
            <v>Fesmy-le-Sart</v>
          </cell>
          <cell r="C1423" t="str">
            <v>240200444</v>
          </cell>
          <cell r="D1423" t="str">
            <v>CC de la Thiérache du Centre</v>
          </cell>
        </row>
        <row r="1424">
          <cell r="A1424" t="str">
            <v>02312</v>
          </cell>
          <cell r="B1424" t="str">
            <v>La Flamengrie</v>
          </cell>
          <cell r="C1424" t="str">
            <v>240200444</v>
          </cell>
          <cell r="D1424" t="str">
            <v>CC de la Thiérache du Centre</v>
          </cell>
        </row>
        <row r="1425">
          <cell r="A1425" t="str">
            <v>02321</v>
          </cell>
          <cell r="B1425" t="str">
            <v>Fontaine-lès-Vervins</v>
          </cell>
          <cell r="C1425" t="str">
            <v>240200444</v>
          </cell>
          <cell r="D1425" t="str">
            <v>CC de la Thiérache du Centre</v>
          </cell>
        </row>
        <row r="1426">
          <cell r="A1426" t="str">
            <v>02324</v>
          </cell>
          <cell r="B1426" t="str">
            <v>Fontenelle</v>
          </cell>
          <cell r="C1426" t="str">
            <v>240200444</v>
          </cell>
          <cell r="D1426" t="str">
            <v>CC de la Thiérache du Centre</v>
          </cell>
        </row>
        <row r="1427">
          <cell r="A1427" t="str">
            <v>02331</v>
          </cell>
          <cell r="B1427" t="str">
            <v>Franqueville</v>
          </cell>
          <cell r="C1427" t="str">
            <v>240200444</v>
          </cell>
          <cell r="D1427" t="str">
            <v>CC de la Thiérache du Centre</v>
          </cell>
        </row>
        <row r="1428">
          <cell r="A1428" t="str">
            <v>02337</v>
          </cell>
          <cell r="B1428" t="str">
            <v>Froidestrées</v>
          </cell>
          <cell r="C1428" t="str">
            <v>240200444</v>
          </cell>
          <cell r="D1428" t="str">
            <v>CC de la Thiérache du Centre</v>
          </cell>
        </row>
        <row r="1429">
          <cell r="A1429" t="str">
            <v>02341</v>
          </cell>
          <cell r="B1429" t="str">
            <v>Gercy</v>
          </cell>
          <cell r="C1429" t="str">
            <v>240200444</v>
          </cell>
          <cell r="D1429" t="str">
            <v>CC de la Thiérache du Centre</v>
          </cell>
        </row>
        <row r="1430">
          <cell r="A1430" t="str">
            <v>02342</v>
          </cell>
          <cell r="B1430" t="str">
            <v>Gergny</v>
          </cell>
          <cell r="C1430" t="str">
            <v>240200444</v>
          </cell>
          <cell r="D1430" t="str">
            <v>CC de la Thiérache du Centre</v>
          </cell>
        </row>
        <row r="1431">
          <cell r="A1431" t="str">
            <v>02357</v>
          </cell>
          <cell r="B1431" t="str">
            <v>Gronard</v>
          </cell>
          <cell r="C1431" t="str">
            <v>240200444</v>
          </cell>
          <cell r="D1431" t="str">
            <v>CC de la Thiérache du Centre</v>
          </cell>
        </row>
        <row r="1432">
          <cell r="A1432" t="str">
            <v>02369</v>
          </cell>
          <cell r="B1432" t="str">
            <v>Harcigny</v>
          </cell>
          <cell r="C1432" t="str">
            <v>240200444</v>
          </cell>
          <cell r="D1432" t="str">
            <v>CC de la Thiérache du Centre</v>
          </cell>
        </row>
        <row r="1433">
          <cell r="A1433" t="str">
            <v>02373</v>
          </cell>
          <cell r="B1433" t="str">
            <v>Hary</v>
          </cell>
          <cell r="C1433" t="str">
            <v>240200444</v>
          </cell>
          <cell r="D1433" t="str">
            <v>CC de la Thiérache du Centre</v>
          </cell>
        </row>
        <row r="1434">
          <cell r="A1434" t="str">
            <v>02377</v>
          </cell>
          <cell r="B1434" t="str">
            <v>Haution</v>
          </cell>
          <cell r="C1434" t="str">
            <v>240200444</v>
          </cell>
          <cell r="D1434" t="str">
            <v>CC de la Thiérache du Centre</v>
          </cell>
        </row>
        <row r="1435">
          <cell r="A1435" t="str">
            <v>02379</v>
          </cell>
          <cell r="B1435" t="str">
            <v>Le Hérie-la-Viéville</v>
          </cell>
          <cell r="C1435" t="str">
            <v>240200444</v>
          </cell>
          <cell r="D1435" t="str">
            <v>CC de la Thiérache du Centre</v>
          </cell>
        </row>
        <row r="1436">
          <cell r="A1436" t="str">
            <v>02384</v>
          </cell>
          <cell r="B1436" t="str">
            <v>Houry</v>
          </cell>
          <cell r="C1436" t="str">
            <v>240200444</v>
          </cell>
          <cell r="D1436" t="str">
            <v>CC de la Thiérache du Centre</v>
          </cell>
        </row>
        <row r="1437">
          <cell r="A1437" t="str">
            <v>02385</v>
          </cell>
          <cell r="B1437" t="str">
            <v>Housset</v>
          </cell>
          <cell r="C1437" t="str">
            <v>240200444</v>
          </cell>
          <cell r="D1437" t="str">
            <v>CC de la Thiérache du Centre</v>
          </cell>
        </row>
        <row r="1438">
          <cell r="A1438" t="str">
            <v>02401</v>
          </cell>
          <cell r="B1438" t="str">
            <v>Laigny</v>
          </cell>
          <cell r="C1438" t="str">
            <v>240200444</v>
          </cell>
          <cell r="D1438" t="str">
            <v>CC de la Thiérache du Centre</v>
          </cell>
        </row>
        <row r="1439">
          <cell r="A1439" t="str">
            <v>02403</v>
          </cell>
          <cell r="B1439" t="str">
            <v>Landifay-et-Bertaignemont</v>
          </cell>
          <cell r="C1439" t="str">
            <v>240200444</v>
          </cell>
          <cell r="D1439" t="str">
            <v>CC de la Thiérache du Centre</v>
          </cell>
        </row>
        <row r="1440">
          <cell r="A1440" t="str">
            <v>02404</v>
          </cell>
          <cell r="B1440" t="str">
            <v>Landouzy-la-Cour</v>
          </cell>
          <cell r="C1440" t="str">
            <v>240200444</v>
          </cell>
          <cell r="D1440" t="str">
            <v>CC de la Thiérache du Centre</v>
          </cell>
        </row>
        <row r="1441">
          <cell r="A1441" t="str">
            <v>02416</v>
          </cell>
          <cell r="B1441" t="str">
            <v>Lemé</v>
          </cell>
          <cell r="C1441" t="str">
            <v>240200444</v>
          </cell>
          <cell r="D1441" t="str">
            <v>CC de la Thiérache du Centre</v>
          </cell>
        </row>
        <row r="1442">
          <cell r="A1442" t="str">
            <v>02418</v>
          </cell>
          <cell r="B1442" t="str">
            <v>Lerzy</v>
          </cell>
          <cell r="C1442" t="str">
            <v>240200444</v>
          </cell>
          <cell r="D1442" t="str">
            <v>CC de la Thiérache du Centre</v>
          </cell>
        </row>
        <row r="1443">
          <cell r="A1443" t="str">
            <v>02419</v>
          </cell>
          <cell r="B1443" t="str">
            <v>Leschelle</v>
          </cell>
          <cell r="C1443" t="str">
            <v>240200444</v>
          </cell>
          <cell r="D1443" t="str">
            <v>CC de la Thiérache du Centre</v>
          </cell>
        </row>
        <row r="1444">
          <cell r="A1444" t="str">
            <v>02444</v>
          </cell>
          <cell r="B1444" t="str">
            <v>Lugny</v>
          </cell>
          <cell r="C1444" t="str">
            <v>240200444</v>
          </cell>
          <cell r="D1444" t="str">
            <v>CC de la Thiérache du Centre</v>
          </cell>
        </row>
        <row r="1445">
          <cell r="A1445" t="str">
            <v>02445</v>
          </cell>
          <cell r="B1445" t="str">
            <v>Luzoir</v>
          </cell>
          <cell r="C1445" t="str">
            <v>240200444</v>
          </cell>
          <cell r="D1445" t="str">
            <v>CC de la Thiérache du Centre</v>
          </cell>
        </row>
        <row r="1446">
          <cell r="A1446" t="str">
            <v>02463</v>
          </cell>
          <cell r="B1446" t="str">
            <v>Marfontaine</v>
          </cell>
          <cell r="C1446" t="str">
            <v>240200444</v>
          </cell>
          <cell r="D1446" t="str">
            <v>CC de la Thiérache du Centre</v>
          </cell>
        </row>
        <row r="1447">
          <cell r="A1447" t="str">
            <v>02491</v>
          </cell>
          <cell r="B1447" t="str">
            <v>Monceau-le-Neuf-et-Faucouzy</v>
          </cell>
          <cell r="C1447" t="str">
            <v>240200444</v>
          </cell>
          <cell r="D1447" t="str">
            <v>CC de la Thiérache du Centre</v>
          </cell>
        </row>
        <row r="1448">
          <cell r="A1448" t="str">
            <v>02535</v>
          </cell>
          <cell r="B1448" t="str">
            <v>Nampcelles-la-Cour</v>
          </cell>
          <cell r="C1448" t="str">
            <v>240200444</v>
          </cell>
          <cell r="D1448" t="str">
            <v>CC de la Thiérache du Centre</v>
          </cell>
        </row>
        <row r="1449">
          <cell r="A1449" t="str">
            <v>02547</v>
          </cell>
          <cell r="B1449" t="str">
            <v>La Neuville-Housset</v>
          </cell>
          <cell r="C1449" t="str">
            <v>240200444</v>
          </cell>
          <cell r="D1449" t="str">
            <v>CC de la Thiérache du Centre</v>
          </cell>
        </row>
        <row r="1450">
          <cell r="A1450" t="str">
            <v>02548</v>
          </cell>
          <cell r="B1450" t="str">
            <v>La Neuville-lès-Dorengt</v>
          </cell>
          <cell r="C1450" t="str">
            <v>240200444</v>
          </cell>
          <cell r="D1450" t="str">
            <v>CC de la Thiérache du Centre</v>
          </cell>
        </row>
        <row r="1451">
          <cell r="A1451" t="str">
            <v>02558</v>
          </cell>
          <cell r="B1451" t="str">
            <v>Le Nouvion-en-Thiérache</v>
          </cell>
          <cell r="C1451" t="str">
            <v>240200444</v>
          </cell>
          <cell r="D1451" t="str">
            <v>CC de la Thiérache du Centre</v>
          </cell>
        </row>
        <row r="1452">
          <cell r="A1452" t="str">
            <v>02584</v>
          </cell>
          <cell r="B1452" t="str">
            <v>Papleux</v>
          </cell>
          <cell r="C1452" t="str">
            <v>240200444</v>
          </cell>
          <cell r="D1452" t="str">
            <v>CC de la Thiérache du Centre</v>
          </cell>
        </row>
        <row r="1453">
          <cell r="A1453" t="str">
            <v>02608</v>
          </cell>
          <cell r="B1453" t="str">
            <v>Plomion</v>
          </cell>
          <cell r="C1453" t="str">
            <v>240200444</v>
          </cell>
          <cell r="D1453" t="str">
            <v>CC de la Thiérache du Centre</v>
          </cell>
        </row>
        <row r="1454">
          <cell r="A1454" t="str">
            <v>02623</v>
          </cell>
          <cell r="B1454" t="str">
            <v>Prisces</v>
          </cell>
          <cell r="C1454" t="str">
            <v>240200444</v>
          </cell>
          <cell r="D1454" t="str">
            <v>CC de la Thiérache du Centre</v>
          </cell>
        </row>
        <row r="1455">
          <cell r="A1455" t="str">
            <v>02629</v>
          </cell>
          <cell r="B1455" t="str">
            <v>Puisieux-et-Clanlieu</v>
          </cell>
          <cell r="C1455" t="str">
            <v>240200444</v>
          </cell>
          <cell r="D1455" t="str">
            <v>CC de la Thiérache du Centre</v>
          </cell>
        </row>
        <row r="1456">
          <cell r="A1456" t="str">
            <v>02650</v>
          </cell>
          <cell r="B1456" t="str">
            <v>Rocquigny</v>
          </cell>
          <cell r="C1456" t="str">
            <v>240200444</v>
          </cell>
          <cell r="D1456" t="str">
            <v>CC de la Thiérache du Centre</v>
          </cell>
        </row>
        <row r="1457">
          <cell r="A1457" t="str">
            <v>02652</v>
          </cell>
          <cell r="B1457" t="str">
            <v>Rogny</v>
          </cell>
          <cell r="C1457" t="str">
            <v>240200444</v>
          </cell>
          <cell r="D1457" t="str">
            <v>CC de la Thiérache du Centre</v>
          </cell>
        </row>
        <row r="1458">
          <cell r="A1458" t="str">
            <v>02657</v>
          </cell>
          <cell r="B1458" t="str">
            <v>Rougeries</v>
          </cell>
          <cell r="C1458" t="str">
            <v>240200444</v>
          </cell>
          <cell r="D1458" t="str">
            <v>CC de la Thiérache du Centre</v>
          </cell>
        </row>
        <row r="1459">
          <cell r="A1459" t="str">
            <v>02668</v>
          </cell>
          <cell r="B1459" t="str">
            <v>Sains-Richaumont</v>
          </cell>
          <cell r="C1459" t="str">
            <v>240200444</v>
          </cell>
          <cell r="D1459" t="str">
            <v>CC de la Thiérache du Centre</v>
          </cell>
        </row>
        <row r="1460">
          <cell r="A1460" t="str">
            <v>02670</v>
          </cell>
          <cell r="B1460" t="str">
            <v>Saint-Algis</v>
          </cell>
          <cell r="C1460" t="str">
            <v>240200444</v>
          </cell>
          <cell r="D1460" t="str">
            <v>CC de la Thiérache du Centre</v>
          </cell>
        </row>
        <row r="1461">
          <cell r="A1461" t="str">
            <v>02681</v>
          </cell>
          <cell r="B1461" t="str">
            <v>Saint-Gobert</v>
          </cell>
          <cell r="C1461" t="str">
            <v>240200444</v>
          </cell>
          <cell r="D1461" t="str">
            <v>CC de la Thiérache du Centre</v>
          </cell>
        </row>
        <row r="1462">
          <cell r="A1462" t="str">
            <v>02688</v>
          </cell>
          <cell r="B1462" t="str">
            <v>Saint-Pierre-lès-Franqueville</v>
          </cell>
          <cell r="C1462" t="str">
            <v>240200444</v>
          </cell>
          <cell r="D1462" t="str">
            <v>CC de la Thiérache du Centre</v>
          </cell>
        </row>
        <row r="1463">
          <cell r="A1463" t="str">
            <v>02725</v>
          </cell>
          <cell r="B1463" t="str">
            <v>Sommeron</v>
          </cell>
          <cell r="C1463" t="str">
            <v>240200444</v>
          </cell>
          <cell r="D1463" t="str">
            <v>CC de la Thiérache du Centre</v>
          </cell>
        </row>
        <row r="1464">
          <cell r="A1464" t="str">
            <v>02728</v>
          </cell>
          <cell r="B1464" t="str">
            <v>Sorbais</v>
          </cell>
          <cell r="C1464" t="str">
            <v>240200444</v>
          </cell>
          <cell r="D1464" t="str">
            <v>CC de la Thiérache du Centre</v>
          </cell>
        </row>
        <row r="1465">
          <cell r="A1465" t="str">
            <v>02731</v>
          </cell>
          <cell r="B1465" t="str">
            <v>Le Sourd</v>
          </cell>
          <cell r="C1465" t="str">
            <v>240200444</v>
          </cell>
          <cell r="D1465" t="str">
            <v>CC de la Thiérache du Centre</v>
          </cell>
        </row>
        <row r="1466">
          <cell r="A1466" t="str">
            <v>02740</v>
          </cell>
          <cell r="B1466" t="str">
            <v>Thenailles</v>
          </cell>
          <cell r="C1466" t="str">
            <v>240200444</v>
          </cell>
          <cell r="D1466" t="str">
            <v>CC de la Thiérache du Centre</v>
          </cell>
        </row>
        <row r="1467">
          <cell r="A1467" t="str">
            <v>02759</v>
          </cell>
          <cell r="B1467" t="str">
            <v>La Vallée-au-Blé</v>
          </cell>
          <cell r="C1467" t="str">
            <v>240200444</v>
          </cell>
          <cell r="D1467" t="str">
            <v>CC de la Thiérache du Centre</v>
          </cell>
        </row>
        <row r="1468">
          <cell r="A1468" t="str">
            <v>02789</v>
          </cell>
          <cell r="B1468" t="str">
            <v>Vervins</v>
          </cell>
          <cell r="C1468" t="str">
            <v>240200444</v>
          </cell>
          <cell r="D1468" t="str">
            <v>CC de la Thiérache du Centre</v>
          </cell>
        </row>
        <row r="1469">
          <cell r="A1469" t="str">
            <v>02823</v>
          </cell>
          <cell r="B1469" t="str">
            <v>Voharies</v>
          </cell>
          <cell r="C1469" t="str">
            <v>240200444</v>
          </cell>
          <cell r="D1469" t="str">
            <v>CC de la Thiérache du Centre</v>
          </cell>
        </row>
        <row r="1470">
          <cell r="A1470" t="str">
            <v>02826</v>
          </cell>
          <cell r="B1470" t="str">
            <v>Voulpaix</v>
          </cell>
          <cell r="C1470" t="str">
            <v>240200444</v>
          </cell>
          <cell r="D1470" t="str">
            <v>CC de la Thiérache du Centre</v>
          </cell>
        </row>
        <row r="1471">
          <cell r="A1471" t="str">
            <v>02832</v>
          </cell>
          <cell r="B1471" t="str">
            <v>Wiège-Faty</v>
          </cell>
          <cell r="C1471" t="str">
            <v>240200444</v>
          </cell>
          <cell r="D1471" t="str">
            <v>CC de la Thiérache du Centre</v>
          </cell>
        </row>
        <row r="1472">
          <cell r="A1472" t="str">
            <v>60022</v>
          </cell>
          <cell r="B1472" t="str">
            <v>Apremont</v>
          </cell>
          <cell r="C1472" t="str">
            <v>246000764</v>
          </cell>
          <cell r="D1472" t="str">
            <v>CC de l'Aire Cantilienne</v>
          </cell>
        </row>
        <row r="1473">
          <cell r="A1473" t="str">
            <v>60033</v>
          </cell>
          <cell r="B1473" t="str">
            <v>Avilly-Saint-Léonard</v>
          </cell>
          <cell r="C1473" t="str">
            <v>246000764</v>
          </cell>
          <cell r="D1473" t="str">
            <v>CC de l'Aire Cantilienne</v>
          </cell>
        </row>
        <row r="1474">
          <cell r="A1474" t="str">
            <v>60141</v>
          </cell>
          <cell r="B1474" t="str">
            <v>Chantilly</v>
          </cell>
          <cell r="C1474" t="str">
            <v>246000764</v>
          </cell>
          <cell r="D1474" t="str">
            <v>CC de l'Aire Cantilienne</v>
          </cell>
        </row>
        <row r="1475">
          <cell r="A1475" t="str">
            <v>60142</v>
          </cell>
          <cell r="B1475" t="str">
            <v>La Chapelle-en-Serval</v>
          </cell>
          <cell r="C1475" t="str">
            <v>246000764</v>
          </cell>
          <cell r="D1475" t="str">
            <v>CC de l'Aire Cantilienne</v>
          </cell>
        </row>
        <row r="1476">
          <cell r="A1476" t="str">
            <v>60172</v>
          </cell>
          <cell r="B1476" t="str">
            <v>Coye-la-Forêt</v>
          </cell>
          <cell r="C1476" t="str">
            <v>246000764</v>
          </cell>
          <cell r="D1476" t="str">
            <v>CC de l'Aire Cantilienne</v>
          </cell>
        </row>
        <row r="1477">
          <cell r="A1477" t="str">
            <v>60282</v>
          </cell>
          <cell r="B1477" t="str">
            <v>Gouvieux</v>
          </cell>
          <cell r="C1477" t="str">
            <v>246000764</v>
          </cell>
          <cell r="D1477" t="str">
            <v>CC de l'Aire Cantilienne</v>
          </cell>
        </row>
        <row r="1478">
          <cell r="A1478" t="str">
            <v>60346</v>
          </cell>
          <cell r="B1478" t="str">
            <v>Lamorlaye</v>
          </cell>
          <cell r="C1478" t="str">
            <v>246000764</v>
          </cell>
          <cell r="D1478" t="str">
            <v>CC de l'Aire Cantilienne</v>
          </cell>
        </row>
        <row r="1479">
          <cell r="A1479" t="str">
            <v>60432</v>
          </cell>
          <cell r="B1479" t="str">
            <v>Mortefontaine</v>
          </cell>
          <cell r="C1479" t="str">
            <v>246000764</v>
          </cell>
          <cell r="D1479" t="str">
            <v>CC de l'Aire Cantilienne</v>
          </cell>
        </row>
        <row r="1480">
          <cell r="A1480" t="str">
            <v>60482</v>
          </cell>
          <cell r="B1480" t="str">
            <v>Orry-la-Ville</v>
          </cell>
          <cell r="C1480" t="str">
            <v>246000764</v>
          </cell>
          <cell r="D1480" t="str">
            <v>CC de l'Aire Cantilienne</v>
          </cell>
        </row>
        <row r="1481">
          <cell r="A1481" t="str">
            <v>60494</v>
          </cell>
          <cell r="B1481" t="str">
            <v>Plailly</v>
          </cell>
          <cell r="C1481" t="str">
            <v>246000764</v>
          </cell>
          <cell r="D1481" t="str">
            <v>CC de l'Aire Cantilienne</v>
          </cell>
        </row>
        <row r="1482">
          <cell r="A1482" t="str">
            <v>60695</v>
          </cell>
          <cell r="B1482" t="str">
            <v>Vineuil-Saint-Firmin</v>
          </cell>
          <cell r="C1482" t="str">
            <v>246000764</v>
          </cell>
          <cell r="D1482" t="str">
            <v>CC de l'Aire Cantilienne</v>
          </cell>
        </row>
        <row r="1483">
          <cell r="A1483" t="str">
            <v>02604</v>
          </cell>
          <cell r="B1483" t="str">
            <v>Pithon</v>
          </cell>
          <cell r="C1483" t="str">
            <v>200070985</v>
          </cell>
          <cell r="D1483" t="str">
            <v>CC de l'Est de la Somme</v>
          </cell>
        </row>
        <row r="1484">
          <cell r="A1484" t="str">
            <v>80034</v>
          </cell>
          <cell r="B1484" t="str">
            <v>Athies</v>
          </cell>
          <cell r="C1484" t="str">
            <v>200070985</v>
          </cell>
          <cell r="D1484" t="str">
            <v>CC de l'Est de la Somme</v>
          </cell>
        </row>
        <row r="1485">
          <cell r="A1485" t="str">
            <v>80097</v>
          </cell>
          <cell r="B1485" t="str">
            <v>Béthencourt-sur-Somme</v>
          </cell>
          <cell r="C1485" t="str">
            <v>200070985</v>
          </cell>
          <cell r="D1485" t="str">
            <v>CC de l'Est de la Somme</v>
          </cell>
        </row>
        <row r="1486">
          <cell r="A1486" t="str">
            <v>80105</v>
          </cell>
          <cell r="B1486" t="str">
            <v>Billancourt</v>
          </cell>
          <cell r="C1486" t="str">
            <v>200070985</v>
          </cell>
          <cell r="D1486" t="str">
            <v>CC de l'Est de la Somme</v>
          </cell>
        </row>
        <row r="1487">
          <cell r="A1487" t="str">
            <v>80139</v>
          </cell>
          <cell r="B1487" t="str">
            <v>Breuil</v>
          </cell>
          <cell r="C1487" t="str">
            <v>200070985</v>
          </cell>
          <cell r="D1487" t="str">
            <v>CC de l'Est de la Somme</v>
          </cell>
        </row>
        <row r="1488">
          <cell r="A1488" t="str">
            <v>80144</v>
          </cell>
          <cell r="B1488" t="str">
            <v>Brouchy</v>
          </cell>
          <cell r="C1488" t="str">
            <v>200070985</v>
          </cell>
          <cell r="D1488" t="str">
            <v>CC de l'Est de la Somme</v>
          </cell>
        </row>
        <row r="1489">
          <cell r="A1489" t="str">
            <v>80158</v>
          </cell>
          <cell r="B1489" t="str">
            <v>Buverchy</v>
          </cell>
          <cell r="C1489" t="str">
            <v>200070985</v>
          </cell>
          <cell r="D1489" t="str">
            <v>CC de l'Est de la Somme</v>
          </cell>
        </row>
        <row r="1490">
          <cell r="A1490" t="str">
            <v>80197</v>
          </cell>
          <cell r="B1490" t="str">
            <v>Cizancourt</v>
          </cell>
          <cell r="C1490" t="str">
            <v>200070985</v>
          </cell>
          <cell r="D1490" t="str">
            <v>CC de l'Est de la Somme</v>
          </cell>
        </row>
        <row r="1491">
          <cell r="A1491" t="str">
            <v>80226</v>
          </cell>
          <cell r="B1491" t="str">
            <v>Croix-Moligneaux</v>
          </cell>
          <cell r="C1491" t="str">
            <v>200070985</v>
          </cell>
          <cell r="D1491" t="str">
            <v>CC de l'Est de la Somme</v>
          </cell>
        </row>
        <row r="1492">
          <cell r="A1492" t="str">
            <v>80230</v>
          </cell>
          <cell r="B1492" t="str">
            <v>Curchy</v>
          </cell>
          <cell r="C1492" t="str">
            <v>200070985</v>
          </cell>
          <cell r="D1492" t="str">
            <v>CC de l'Est de la Somme</v>
          </cell>
        </row>
        <row r="1493">
          <cell r="A1493" t="str">
            <v>80252</v>
          </cell>
          <cell r="B1493" t="str">
            <v>Douilly</v>
          </cell>
          <cell r="C1493" t="str">
            <v>200070985</v>
          </cell>
          <cell r="D1493" t="str">
            <v>CC de l'Est de la Somme</v>
          </cell>
        </row>
        <row r="1494">
          <cell r="A1494" t="str">
            <v>80267</v>
          </cell>
          <cell r="B1494" t="str">
            <v>Ennemain</v>
          </cell>
          <cell r="C1494" t="str">
            <v>200070985</v>
          </cell>
          <cell r="D1494" t="str">
            <v>CC de l'Est de la Somme</v>
          </cell>
        </row>
        <row r="1495">
          <cell r="A1495" t="str">
            <v>80272</v>
          </cell>
          <cell r="B1495" t="str">
            <v>Épénancourt</v>
          </cell>
          <cell r="C1495" t="str">
            <v>200070985</v>
          </cell>
          <cell r="D1495" t="str">
            <v>CC de l'Est de la Somme</v>
          </cell>
        </row>
        <row r="1496">
          <cell r="A1496" t="str">
            <v>80274</v>
          </cell>
          <cell r="B1496" t="str">
            <v>Eppeville</v>
          </cell>
          <cell r="C1496" t="str">
            <v>200070985</v>
          </cell>
          <cell r="D1496" t="str">
            <v>CC de l'Est de la Somme</v>
          </cell>
        </row>
        <row r="1497">
          <cell r="A1497" t="str">
            <v>80284</v>
          </cell>
          <cell r="B1497" t="str">
            <v>Esmery-Hallon</v>
          </cell>
          <cell r="C1497" t="str">
            <v>200070985</v>
          </cell>
          <cell r="D1497" t="str">
            <v>CC de l'Est de la Somme</v>
          </cell>
        </row>
        <row r="1498">
          <cell r="A1498" t="str">
            <v>80300</v>
          </cell>
          <cell r="B1498" t="str">
            <v>Falvy</v>
          </cell>
          <cell r="C1498" t="str">
            <v>200070985</v>
          </cell>
          <cell r="D1498" t="str">
            <v>CC de l'Est de la Somme</v>
          </cell>
        </row>
        <row r="1499">
          <cell r="A1499" t="str">
            <v>80410</v>
          </cell>
          <cell r="B1499" t="str">
            <v>Ham</v>
          </cell>
          <cell r="C1499" t="str">
            <v>200070985</v>
          </cell>
          <cell r="D1499" t="str">
            <v>CC de l'Est de la Somme</v>
          </cell>
        </row>
        <row r="1500">
          <cell r="A1500" t="str">
            <v>80442</v>
          </cell>
          <cell r="B1500" t="str">
            <v>Hombleux</v>
          </cell>
          <cell r="C1500" t="str">
            <v>200070985</v>
          </cell>
          <cell r="D1500" t="str">
            <v>CC de l'Est de la Somme</v>
          </cell>
        </row>
        <row r="1501">
          <cell r="A1501" t="str">
            <v>80465</v>
          </cell>
          <cell r="B1501" t="str">
            <v>Languevoisin-Quiquery</v>
          </cell>
          <cell r="C1501" t="str">
            <v>200070985</v>
          </cell>
          <cell r="D1501" t="str">
            <v>CC de l'Est de la Somme</v>
          </cell>
        </row>
        <row r="1502">
          <cell r="A1502" t="str">
            <v>80474</v>
          </cell>
          <cell r="B1502" t="str">
            <v>Licourt</v>
          </cell>
          <cell r="C1502" t="str">
            <v>200070985</v>
          </cell>
          <cell r="D1502" t="str">
            <v>CC de l'Est de la Somme</v>
          </cell>
        </row>
        <row r="1503">
          <cell r="A1503" t="str">
            <v>80519</v>
          </cell>
          <cell r="B1503" t="str">
            <v>Matigny</v>
          </cell>
          <cell r="C1503" t="str">
            <v>200070985</v>
          </cell>
          <cell r="D1503" t="str">
            <v>CC de l'Est de la Somme</v>
          </cell>
        </row>
        <row r="1504">
          <cell r="A1504" t="str">
            <v>80542</v>
          </cell>
          <cell r="B1504" t="str">
            <v>Mesnil-Saint-Nicaise</v>
          </cell>
          <cell r="C1504" t="str">
            <v>200070985</v>
          </cell>
          <cell r="D1504" t="str">
            <v>CC de l'Est de la Somme</v>
          </cell>
        </row>
        <row r="1505">
          <cell r="A1505" t="str">
            <v>80555</v>
          </cell>
          <cell r="B1505" t="str">
            <v>Monchy-Lagache</v>
          </cell>
          <cell r="C1505" t="str">
            <v>200070985</v>
          </cell>
          <cell r="D1505" t="str">
            <v>CC de l'Est de la Somme</v>
          </cell>
        </row>
        <row r="1506">
          <cell r="A1506" t="str">
            <v>80568</v>
          </cell>
          <cell r="B1506" t="str">
            <v>Morchain</v>
          </cell>
          <cell r="C1506" t="str">
            <v>200070985</v>
          </cell>
          <cell r="D1506" t="str">
            <v>CC de l'Est de la Somme</v>
          </cell>
        </row>
        <row r="1507">
          <cell r="A1507" t="str">
            <v>80576</v>
          </cell>
          <cell r="B1507" t="str">
            <v>Moyencourt</v>
          </cell>
          <cell r="C1507" t="str">
            <v>200070985</v>
          </cell>
          <cell r="D1507" t="str">
            <v>CC de l'Est de la Somme</v>
          </cell>
        </row>
        <row r="1508">
          <cell r="A1508" t="str">
            <v>80579</v>
          </cell>
          <cell r="B1508" t="str">
            <v>Muille-Villette</v>
          </cell>
          <cell r="C1508" t="str">
            <v>200070985</v>
          </cell>
          <cell r="D1508" t="str">
            <v>CC de l'Est de la Somme</v>
          </cell>
        </row>
        <row r="1509">
          <cell r="A1509" t="str">
            <v>80585</v>
          </cell>
          <cell r="B1509" t="str">
            <v>Nesle</v>
          </cell>
          <cell r="C1509" t="str">
            <v>200070985</v>
          </cell>
          <cell r="D1509" t="str">
            <v>CC de l'Est de la Somme</v>
          </cell>
        </row>
        <row r="1510">
          <cell r="A1510" t="str">
            <v>80605</v>
          </cell>
          <cell r="B1510" t="str">
            <v>Offoy</v>
          </cell>
          <cell r="C1510" t="str">
            <v>200070985</v>
          </cell>
          <cell r="D1510" t="str">
            <v>CC de l'Est de la Somme</v>
          </cell>
        </row>
        <row r="1511">
          <cell r="A1511" t="str">
            <v>80616</v>
          </cell>
          <cell r="B1511" t="str">
            <v>Pargny</v>
          </cell>
          <cell r="C1511" t="str">
            <v>200070985</v>
          </cell>
          <cell r="D1511" t="str">
            <v>CC de l'Est de la Somme</v>
          </cell>
        </row>
        <row r="1512">
          <cell r="A1512" t="str">
            <v>80638</v>
          </cell>
          <cell r="B1512" t="str">
            <v>Potte</v>
          </cell>
          <cell r="C1512" t="str">
            <v>200070985</v>
          </cell>
          <cell r="D1512" t="str">
            <v>CC de l'Est de la Somme</v>
          </cell>
        </row>
        <row r="1513">
          <cell r="A1513" t="str">
            <v>80658</v>
          </cell>
          <cell r="B1513" t="str">
            <v>Quivières</v>
          </cell>
          <cell r="C1513" t="str">
            <v>200070985</v>
          </cell>
          <cell r="D1513" t="str">
            <v>CC de l'Est de la Somme</v>
          </cell>
        </row>
        <row r="1514">
          <cell r="A1514" t="str">
            <v>80669</v>
          </cell>
          <cell r="B1514" t="str">
            <v>Rethonvillers</v>
          </cell>
          <cell r="C1514" t="str">
            <v>200070985</v>
          </cell>
          <cell r="D1514" t="str">
            <v>CC de l'Est de la Somme</v>
          </cell>
        </row>
        <row r="1515">
          <cell r="A1515" t="str">
            <v>80683</v>
          </cell>
          <cell r="B1515" t="str">
            <v>Rouy-le-Grand</v>
          </cell>
          <cell r="C1515" t="str">
            <v>200070985</v>
          </cell>
          <cell r="D1515" t="str">
            <v>CC de l'Est de la Somme</v>
          </cell>
        </row>
        <row r="1516">
          <cell r="A1516" t="str">
            <v>80684</v>
          </cell>
          <cell r="B1516" t="str">
            <v>Rouy-le-Petit</v>
          </cell>
          <cell r="C1516" t="str">
            <v>200070985</v>
          </cell>
          <cell r="D1516" t="str">
            <v>CC de l'Est de la Somme</v>
          </cell>
        </row>
        <row r="1517">
          <cell r="A1517" t="str">
            <v>80701</v>
          </cell>
          <cell r="B1517" t="str">
            <v>Saint-Christ-Briost</v>
          </cell>
          <cell r="C1517" t="str">
            <v>200070985</v>
          </cell>
          <cell r="D1517" t="str">
            <v>CC de l'Est de la Somme</v>
          </cell>
        </row>
        <row r="1518">
          <cell r="A1518" t="str">
            <v>80726</v>
          </cell>
          <cell r="B1518" t="str">
            <v>Sancourt</v>
          </cell>
          <cell r="C1518" t="str">
            <v>200070985</v>
          </cell>
          <cell r="D1518" t="str">
            <v>CC de l'Est de la Somme</v>
          </cell>
        </row>
        <row r="1519">
          <cell r="A1519" t="str">
            <v>80750</v>
          </cell>
          <cell r="B1519" t="str">
            <v>Tertry</v>
          </cell>
          <cell r="C1519" t="str">
            <v>200070985</v>
          </cell>
          <cell r="D1519" t="str">
            <v>CC de l'Est de la Somme</v>
          </cell>
        </row>
        <row r="1520">
          <cell r="A1520" t="str">
            <v>80771</v>
          </cell>
          <cell r="B1520" t="str">
            <v>Ugny-l'Équipée</v>
          </cell>
          <cell r="C1520" t="str">
            <v>200070985</v>
          </cell>
          <cell r="D1520" t="str">
            <v>CC de l'Est de la Somme</v>
          </cell>
        </row>
        <row r="1521">
          <cell r="A1521" t="str">
            <v>80794</v>
          </cell>
          <cell r="B1521" t="str">
            <v>Villecourt</v>
          </cell>
          <cell r="C1521" t="str">
            <v>200070985</v>
          </cell>
          <cell r="D1521" t="str">
            <v>CC de l'Est de la Somme</v>
          </cell>
        </row>
        <row r="1522">
          <cell r="A1522" t="str">
            <v>80811</v>
          </cell>
          <cell r="B1522" t="str">
            <v>Voyennes</v>
          </cell>
          <cell r="C1522" t="str">
            <v>200070985</v>
          </cell>
          <cell r="D1522" t="str">
            <v>CC de l'Est de la Somme</v>
          </cell>
        </row>
        <row r="1523">
          <cell r="A1523" t="str">
            <v>80829</v>
          </cell>
          <cell r="B1523" t="str">
            <v>Y</v>
          </cell>
          <cell r="C1523" t="str">
            <v>200070985</v>
          </cell>
          <cell r="D1523" t="str">
            <v>CC de l'Est de la Somme</v>
          </cell>
        </row>
        <row r="1524">
          <cell r="A1524" t="str">
            <v>60003</v>
          </cell>
          <cell r="B1524" t="str">
            <v>Abbeville-Saint-Lucien</v>
          </cell>
          <cell r="C1524" t="str">
            <v>200068005</v>
          </cell>
          <cell r="D1524" t="str">
            <v>CC de l'Oise Picarde</v>
          </cell>
        </row>
        <row r="1525">
          <cell r="A1525" t="str">
            <v>60017</v>
          </cell>
          <cell r="B1525" t="str">
            <v>Ansauvillers</v>
          </cell>
          <cell r="C1525" t="str">
            <v>200068005</v>
          </cell>
          <cell r="D1525" t="str">
            <v>CC de l'Oise Picarde</v>
          </cell>
        </row>
        <row r="1526">
          <cell r="A1526" t="str">
            <v>60039</v>
          </cell>
          <cell r="B1526" t="str">
            <v>Bacouël</v>
          </cell>
          <cell r="C1526" t="str">
            <v>200068005</v>
          </cell>
          <cell r="D1526" t="str">
            <v>CC de l'Oise Picarde</v>
          </cell>
        </row>
        <row r="1527">
          <cell r="A1527" t="str">
            <v>60058</v>
          </cell>
          <cell r="B1527" t="str">
            <v>Beauvoir</v>
          </cell>
          <cell r="C1527" t="str">
            <v>200068005</v>
          </cell>
          <cell r="D1527" t="str">
            <v>CC de l'Oise Picarde</v>
          </cell>
        </row>
        <row r="1528">
          <cell r="A1528" t="str">
            <v>60075</v>
          </cell>
          <cell r="B1528" t="str">
            <v>Blancfossé</v>
          </cell>
          <cell r="C1528" t="str">
            <v>200068005</v>
          </cell>
          <cell r="D1528" t="str">
            <v>CC de l'Oise Picarde</v>
          </cell>
        </row>
        <row r="1529">
          <cell r="A1529" t="str">
            <v>60082</v>
          </cell>
          <cell r="B1529" t="str">
            <v>Bonneuil-les-Eaux</v>
          </cell>
          <cell r="C1529" t="str">
            <v>200068005</v>
          </cell>
          <cell r="D1529" t="str">
            <v>CC de l'Oise Picarde</v>
          </cell>
        </row>
        <row r="1530">
          <cell r="A1530" t="str">
            <v>60085</v>
          </cell>
          <cell r="B1530" t="str">
            <v>Bonvillers</v>
          </cell>
          <cell r="C1530" t="str">
            <v>200068005</v>
          </cell>
          <cell r="D1530" t="str">
            <v>CC de l'Oise Picarde</v>
          </cell>
        </row>
        <row r="1531">
          <cell r="A1531" t="str">
            <v>60104</v>
          </cell>
          <cell r="B1531" t="str">
            <v>Breteuil</v>
          </cell>
          <cell r="C1531" t="str">
            <v>200068005</v>
          </cell>
          <cell r="D1531" t="str">
            <v>CC de l'Oise Picarde</v>
          </cell>
        </row>
        <row r="1532">
          <cell r="A1532" t="str">
            <v>60111</v>
          </cell>
          <cell r="B1532" t="str">
            <v>Broyes</v>
          </cell>
          <cell r="C1532" t="str">
            <v>200068005</v>
          </cell>
          <cell r="D1532" t="str">
            <v>CC de l'Oise Picarde</v>
          </cell>
        </row>
        <row r="1533">
          <cell r="A1533" t="str">
            <v>60113</v>
          </cell>
          <cell r="B1533" t="str">
            <v>Bucamps</v>
          </cell>
          <cell r="C1533" t="str">
            <v>200068005</v>
          </cell>
          <cell r="D1533" t="str">
            <v>CC de l'Oise Picarde</v>
          </cell>
        </row>
        <row r="1534">
          <cell r="A1534" t="str">
            <v>60123</v>
          </cell>
          <cell r="B1534" t="str">
            <v>Campremy</v>
          </cell>
          <cell r="C1534" t="str">
            <v>200068005</v>
          </cell>
          <cell r="D1534" t="str">
            <v>CC de l'Oise Picarde</v>
          </cell>
        </row>
        <row r="1535">
          <cell r="A1535" t="str">
            <v>60131</v>
          </cell>
          <cell r="B1535" t="str">
            <v>Catheux</v>
          </cell>
          <cell r="C1535" t="str">
            <v>200068005</v>
          </cell>
          <cell r="D1535" t="str">
            <v>CC de l'Oise Picarde</v>
          </cell>
        </row>
        <row r="1536">
          <cell r="A1536" t="str">
            <v>60146</v>
          </cell>
          <cell r="B1536" t="str">
            <v>Chepoix</v>
          </cell>
          <cell r="C1536" t="str">
            <v>200068005</v>
          </cell>
          <cell r="D1536" t="str">
            <v>CC de l'Oise Picarde</v>
          </cell>
        </row>
        <row r="1537">
          <cell r="A1537" t="str">
            <v>60153</v>
          </cell>
          <cell r="B1537" t="str">
            <v>Choqueuse-les-Bénards</v>
          </cell>
          <cell r="C1537" t="str">
            <v>200068005</v>
          </cell>
          <cell r="D1537" t="str">
            <v>CC de l'Oise Picarde</v>
          </cell>
        </row>
        <row r="1538">
          <cell r="A1538" t="str">
            <v>60161</v>
          </cell>
          <cell r="B1538" t="str">
            <v>Conteville</v>
          </cell>
          <cell r="C1538" t="str">
            <v>200068005</v>
          </cell>
          <cell r="D1538" t="str">
            <v>CC de l'Oise Picarde</v>
          </cell>
        </row>
        <row r="1539">
          <cell r="A1539" t="str">
            <v>60163</v>
          </cell>
          <cell r="B1539" t="str">
            <v>Cormeilles</v>
          </cell>
          <cell r="C1539" t="str">
            <v>200068005</v>
          </cell>
          <cell r="D1539" t="str">
            <v>CC de l'Oise Picarde</v>
          </cell>
        </row>
        <row r="1540">
          <cell r="A1540" t="str">
            <v>60182</v>
          </cell>
          <cell r="B1540" t="str">
            <v>Le Crocq</v>
          </cell>
          <cell r="C1540" t="str">
            <v>200068005</v>
          </cell>
          <cell r="D1540" t="str">
            <v>CC de l'Oise Picarde</v>
          </cell>
        </row>
        <row r="1541">
          <cell r="A1541" t="str">
            <v>60183</v>
          </cell>
          <cell r="B1541" t="str">
            <v>Croissy-sur-Celle</v>
          </cell>
          <cell r="C1541" t="str">
            <v>200068005</v>
          </cell>
          <cell r="D1541" t="str">
            <v>CC de l'Oise Picarde</v>
          </cell>
        </row>
        <row r="1542">
          <cell r="A1542" t="str">
            <v>60199</v>
          </cell>
          <cell r="B1542" t="str">
            <v>Doméliers</v>
          </cell>
          <cell r="C1542" t="str">
            <v>200068005</v>
          </cell>
          <cell r="D1542" t="str">
            <v>CC de l'Oise Picarde</v>
          </cell>
        </row>
        <row r="1543">
          <cell r="A1543" t="str">
            <v>60221</v>
          </cell>
          <cell r="B1543" t="str">
            <v>Esquennoy</v>
          </cell>
          <cell r="C1543" t="str">
            <v>200068005</v>
          </cell>
          <cell r="D1543" t="str">
            <v>CC de l'Oise Picarde</v>
          </cell>
        </row>
        <row r="1544">
          <cell r="A1544" t="str">
            <v>60237</v>
          </cell>
          <cell r="B1544" t="str">
            <v>Fléchy</v>
          </cell>
          <cell r="C1544" t="str">
            <v>200068005</v>
          </cell>
          <cell r="D1544" t="str">
            <v>CC de l'Oise Picarde</v>
          </cell>
        </row>
        <row r="1545">
          <cell r="A1545" t="str">
            <v>60240</v>
          </cell>
          <cell r="B1545" t="str">
            <v>Fontaine-Bonneleau</v>
          </cell>
          <cell r="C1545" t="str">
            <v>200068005</v>
          </cell>
          <cell r="D1545" t="str">
            <v>CC de l'Oise Picarde</v>
          </cell>
        </row>
        <row r="1546">
          <cell r="A1546" t="str">
            <v>60265</v>
          </cell>
          <cell r="B1546" t="str">
            <v>Froissy</v>
          </cell>
          <cell r="C1546" t="str">
            <v>200068005</v>
          </cell>
          <cell r="D1546" t="str">
            <v>CC de l'Oise Picarde</v>
          </cell>
        </row>
        <row r="1547">
          <cell r="A1547" t="str">
            <v>60267</v>
          </cell>
          <cell r="B1547" t="str">
            <v>Le Gallet</v>
          </cell>
          <cell r="C1547" t="str">
            <v>200068005</v>
          </cell>
          <cell r="D1547" t="str">
            <v>CC de l'Oise Picarde</v>
          </cell>
        </row>
        <row r="1548">
          <cell r="A1548" t="str">
            <v>60283</v>
          </cell>
          <cell r="B1548" t="str">
            <v>Gouy-les-Groseillers</v>
          </cell>
          <cell r="C1548" t="str">
            <v>200068005</v>
          </cell>
          <cell r="D1548" t="str">
            <v>CC de l'Oise Picarde</v>
          </cell>
        </row>
        <row r="1549">
          <cell r="A1549" t="str">
            <v>60299</v>
          </cell>
          <cell r="B1549" t="str">
            <v>Hardivillers</v>
          </cell>
          <cell r="C1549" t="str">
            <v>200068005</v>
          </cell>
          <cell r="D1549" t="str">
            <v>CC de l'Oise Picarde</v>
          </cell>
        </row>
        <row r="1550">
          <cell r="A1550" t="str">
            <v>60311</v>
          </cell>
          <cell r="B1550" t="str">
            <v>La Hérelle</v>
          </cell>
          <cell r="C1550" t="str">
            <v>200068005</v>
          </cell>
          <cell r="D1550" t="str">
            <v>CC de l'Oise Picarde</v>
          </cell>
        </row>
        <row r="1551">
          <cell r="A1551" t="str">
            <v>60377</v>
          </cell>
          <cell r="B1551" t="str">
            <v>Maisoncelle-Tuilerie</v>
          </cell>
          <cell r="C1551" t="str">
            <v>200068005</v>
          </cell>
          <cell r="D1551" t="str">
            <v>CC de l'Oise Picarde</v>
          </cell>
        </row>
        <row r="1552">
          <cell r="A1552" t="str">
            <v>60399</v>
          </cell>
          <cell r="B1552" t="str">
            <v>Le Mesnil-Saint-Firmin</v>
          </cell>
          <cell r="C1552" t="str">
            <v>200068005</v>
          </cell>
          <cell r="D1552" t="str">
            <v>CC de l'Oise Picarde</v>
          </cell>
        </row>
        <row r="1553">
          <cell r="A1553" t="str">
            <v>60425</v>
          </cell>
          <cell r="B1553" t="str">
            <v>Montreuil-sur-Brêche</v>
          </cell>
          <cell r="C1553" t="str">
            <v>200068005</v>
          </cell>
          <cell r="D1553" t="str">
            <v>CC de l'Oise Picarde</v>
          </cell>
        </row>
        <row r="1554">
          <cell r="A1554" t="str">
            <v>60436</v>
          </cell>
          <cell r="B1554" t="str">
            <v>Mory-Montcrux</v>
          </cell>
          <cell r="C1554" t="str">
            <v>200068005</v>
          </cell>
          <cell r="D1554" t="str">
            <v>CC de l'Oise Picarde</v>
          </cell>
        </row>
        <row r="1555">
          <cell r="A1555" t="str">
            <v>60457</v>
          </cell>
          <cell r="B1555" t="str">
            <v>La Neuville-Saint-Pierre</v>
          </cell>
          <cell r="C1555" t="str">
            <v>200068005</v>
          </cell>
          <cell r="D1555" t="str">
            <v>CC de l'Oise Picarde</v>
          </cell>
        </row>
        <row r="1556">
          <cell r="A1556" t="str">
            <v>60465</v>
          </cell>
          <cell r="B1556" t="str">
            <v>Noirémont</v>
          </cell>
          <cell r="C1556" t="str">
            <v>200068005</v>
          </cell>
          <cell r="D1556" t="str">
            <v>CC de l'Oise Picarde</v>
          </cell>
        </row>
        <row r="1557">
          <cell r="A1557" t="str">
            <v>60470</v>
          </cell>
          <cell r="B1557" t="str">
            <v>Noyers-Saint-Martin</v>
          </cell>
          <cell r="C1557" t="str">
            <v>200068005</v>
          </cell>
          <cell r="D1557" t="str">
            <v>CC de l'Oise Picarde</v>
          </cell>
        </row>
        <row r="1558">
          <cell r="A1558" t="str">
            <v>60480</v>
          </cell>
          <cell r="B1558" t="str">
            <v>Oroër</v>
          </cell>
          <cell r="C1558" t="str">
            <v>200068005</v>
          </cell>
          <cell r="D1558" t="str">
            <v>CC de l'Oise Picarde</v>
          </cell>
        </row>
        <row r="1559">
          <cell r="A1559" t="str">
            <v>60485</v>
          </cell>
          <cell r="B1559" t="str">
            <v>Oursel-Maison</v>
          </cell>
          <cell r="C1559" t="str">
            <v>200068005</v>
          </cell>
          <cell r="D1559" t="str">
            <v>CC de l'Oise Picarde</v>
          </cell>
        </row>
        <row r="1560">
          <cell r="A1560" t="str">
            <v>60486</v>
          </cell>
          <cell r="B1560" t="str">
            <v>Paillart</v>
          </cell>
          <cell r="C1560" t="str">
            <v>200068005</v>
          </cell>
          <cell r="D1560" t="str">
            <v>CC de l'Oise Picarde</v>
          </cell>
        </row>
        <row r="1561">
          <cell r="A1561" t="str">
            <v>60496</v>
          </cell>
          <cell r="B1561" t="str">
            <v>Plainville</v>
          </cell>
          <cell r="C1561" t="str">
            <v>200068005</v>
          </cell>
          <cell r="D1561" t="str">
            <v>CC de l'Oise Picarde</v>
          </cell>
        </row>
        <row r="1562">
          <cell r="A1562" t="str">
            <v>60518</v>
          </cell>
          <cell r="B1562" t="str">
            <v>Puits-la-Vallée</v>
          </cell>
          <cell r="C1562" t="str">
            <v>200068005</v>
          </cell>
          <cell r="D1562" t="str">
            <v>CC de l'Oise Picarde</v>
          </cell>
        </row>
        <row r="1563">
          <cell r="A1563" t="str">
            <v>60520</v>
          </cell>
          <cell r="B1563" t="str">
            <v>Le Quesnel-Aubry</v>
          </cell>
          <cell r="C1563" t="str">
            <v>200068005</v>
          </cell>
          <cell r="D1563" t="str">
            <v>CC de l'Oise Picarde</v>
          </cell>
        </row>
        <row r="1564">
          <cell r="A1564" t="str">
            <v>60535</v>
          </cell>
          <cell r="B1564" t="str">
            <v>Reuil-sur-Brêche</v>
          </cell>
          <cell r="C1564" t="str">
            <v>200068005</v>
          </cell>
          <cell r="D1564" t="str">
            <v>CC de l'Oise Picarde</v>
          </cell>
        </row>
        <row r="1565">
          <cell r="A1565" t="str">
            <v>60544</v>
          </cell>
          <cell r="B1565" t="str">
            <v>Rocquencourt</v>
          </cell>
          <cell r="C1565" t="str">
            <v>200068005</v>
          </cell>
          <cell r="D1565" t="str">
            <v>CC de l'Oise Picarde</v>
          </cell>
        </row>
        <row r="1566">
          <cell r="A1566" t="str">
            <v>60555</v>
          </cell>
          <cell r="B1566" t="str">
            <v>Rouvroy-les-Merles</v>
          </cell>
          <cell r="C1566" t="str">
            <v>200068005</v>
          </cell>
          <cell r="D1566" t="str">
            <v>CC de l'Oise Picarde</v>
          </cell>
        </row>
        <row r="1567">
          <cell r="A1567" t="str">
            <v>60565</v>
          </cell>
          <cell r="B1567" t="str">
            <v>Saint-André-Farivillers</v>
          </cell>
          <cell r="C1567" t="str">
            <v>200068005</v>
          </cell>
          <cell r="D1567" t="str">
            <v>CC de l'Oise Picarde</v>
          </cell>
        </row>
        <row r="1568">
          <cell r="A1568" t="str">
            <v>60573</v>
          </cell>
          <cell r="B1568" t="str">
            <v>Sainte-Eusoye</v>
          </cell>
          <cell r="C1568" t="str">
            <v>200068005</v>
          </cell>
          <cell r="D1568" t="str">
            <v>CC de l'Oise Picarde</v>
          </cell>
        </row>
        <row r="1569">
          <cell r="A1569" t="str">
            <v>60615</v>
          </cell>
          <cell r="B1569" t="str">
            <v>Sérévillers</v>
          </cell>
          <cell r="C1569" t="str">
            <v>200068005</v>
          </cell>
          <cell r="D1569" t="str">
            <v>CC de l'Oise Picarde</v>
          </cell>
        </row>
        <row r="1570">
          <cell r="A1570" t="str">
            <v>60627</v>
          </cell>
          <cell r="B1570" t="str">
            <v>Tartigny</v>
          </cell>
          <cell r="C1570" t="str">
            <v>200068005</v>
          </cell>
          <cell r="D1570" t="str">
            <v>CC de l'Oise Picarde</v>
          </cell>
        </row>
        <row r="1571">
          <cell r="A1571" t="str">
            <v>60634</v>
          </cell>
          <cell r="B1571" t="str">
            <v>Thieux</v>
          </cell>
          <cell r="C1571" t="str">
            <v>200068005</v>
          </cell>
          <cell r="D1571" t="str">
            <v>CC de l'Oise Picarde</v>
          </cell>
        </row>
        <row r="1572">
          <cell r="A1572" t="str">
            <v>60648</v>
          </cell>
          <cell r="B1572" t="str">
            <v>Troussencourt</v>
          </cell>
          <cell r="C1572" t="str">
            <v>200068005</v>
          </cell>
          <cell r="D1572" t="str">
            <v>CC de l'Oise Picarde</v>
          </cell>
        </row>
        <row r="1573">
          <cell r="A1573" t="str">
            <v>60664</v>
          </cell>
          <cell r="B1573" t="str">
            <v>Vendeuil-Caply</v>
          </cell>
          <cell r="C1573" t="str">
            <v>200068005</v>
          </cell>
          <cell r="D1573" t="str">
            <v>CC de l'Oise Picarde</v>
          </cell>
        </row>
        <row r="1574">
          <cell r="A1574" t="str">
            <v>60673</v>
          </cell>
          <cell r="B1574" t="str">
            <v>Viefvillers</v>
          </cell>
          <cell r="C1574" t="str">
            <v>200068005</v>
          </cell>
          <cell r="D1574" t="str">
            <v>CC de l'Oise Picarde</v>
          </cell>
        </row>
        <row r="1575">
          <cell r="A1575" t="str">
            <v>60692</v>
          </cell>
          <cell r="B1575" t="str">
            <v>Villers-Vicomte</v>
          </cell>
          <cell r="C1575" t="str">
            <v>200068005</v>
          </cell>
          <cell r="D1575" t="str">
            <v>CC de l'Oise Picarde</v>
          </cell>
        </row>
        <row r="1576">
          <cell r="A1576" t="str">
            <v>62009</v>
          </cell>
          <cell r="B1576" t="str">
            <v>Adinfer</v>
          </cell>
          <cell r="C1576" t="str">
            <v>200069482</v>
          </cell>
          <cell r="D1576" t="str">
            <v>CC des Campagnes de l'Artois</v>
          </cell>
        </row>
        <row r="1577">
          <cell r="A1577" t="str">
            <v>62011</v>
          </cell>
          <cell r="B1577" t="str">
            <v>Agnez-lès-Duisans</v>
          </cell>
          <cell r="C1577" t="str">
            <v>200069482</v>
          </cell>
          <cell r="D1577" t="str">
            <v>CC des Campagnes de l'Artois</v>
          </cell>
        </row>
        <row r="1578">
          <cell r="A1578" t="str">
            <v>62012</v>
          </cell>
          <cell r="B1578" t="str">
            <v>Agnières</v>
          </cell>
          <cell r="C1578" t="str">
            <v>200069482</v>
          </cell>
          <cell r="D1578" t="str">
            <v>CC des Campagnes de l'Artois</v>
          </cell>
        </row>
        <row r="1579">
          <cell r="A1579" t="str">
            <v>62027</v>
          </cell>
          <cell r="B1579" t="str">
            <v>Ambrines</v>
          </cell>
          <cell r="C1579" t="str">
            <v>200069482</v>
          </cell>
          <cell r="D1579" t="str">
            <v>CC des Campagnes de l'Artois</v>
          </cell>
        </row>
        <row r="1580">
          <cell r="A1580" t="str">
            <v>62030</v>
          </cell>
          <cell r="B1580" t="str">
            <v>Amplier</v>
          </cell>
          <cell r="C1580" t="str">
            <v>200069482</v>
          </cell>
          <cell r="D1580" t="str">
            <v>CC des Campagnes de l'Artois</v>
          </cell>
        </row>
        <row r="1581">
          <cell r="A1581" t="str">
            <v>62045</v>
          </cell>
          <cell r="B1581" t="str">
            <v>Aubigny-en-Artois</v>
          </cell>
          <cell r="C1581" t="str">
            <v>200069482</v>
          </cell>
          <cell r="D1581" t="str">
            <v>CC des Campagnes de l'Artois</v>
          </cell>
        </row>
        <row r="1582">
          <cell r="A1582" t="str">
            <v>62063</v>
          </cell>
          <cell r="B1582" t="str">
            <v>Avesnes-le-Comte</v>
          </cell>
          <cell r="C1582" t="str">
            <v>200069482</v>
          </cell>
          <cell r="D1582" t="str">
            <v>CC des Campagnes de l'Artois</v>
          </cell>
        </row>
        <row r="1583">
          <cell r="A1583" t="str">
            <v>62070</v>
          </cell>
          <cell r="B1583" t="str">
            <v>Bailleul-aux-Cornailles</v>
          </cell>
          <cell r="C1583" t="str">
            <v>200069482</v>
          </cell>
          <cell r="D1583" t="str">
            <v>CC des Campagnes de l'Artois</v>
          </cell>
        </row>
        <row r="1584">
          <cell r="A1584" t="str">
            <v>62072</v>
          </cell>
          <cell r="B1584" t="str">
            <v>Bailleulmont</v>
          </cell>
          <cell r="C1584" t="str">
            <v>200069482</v>
          </cell>
          <cell r="D1584" t="str">
            <v>CC des Campagnes de l'Artois</v>
          </cell>
        </row>
        <row r="1585">
          <cell r="A1585" t="str">
            <v>62074</v>
          </cell>
          <cell r="B1585" t="str">
            <v>Bailleulval</v>
          </cell>
          <cell r="C1585" t="str">
            <v>200069482</v>
          </cell>
          <cell r="D1585" t="str">
            <v>CC des Campagnes de l'Artois</v>
          </cell>
        </row>
        <row r="1586">
          <cell r="A1586" t="str">
            <v>62084</v>
          </cell>
          <cell r="B1586" t="str">
            <v>Barly</v>
          </cell>
          <cell r="C1586" t="str">
            <v>200069482</v>
          </cell>
          <cell r="D1586" t="str">
            <v>CC des Campagnes de l'Artois</v>
          </cell>
        </row>
        <row r="1587">
          <cell r="A1587" t="str">
            <v>62086</v>
          </cell>
          <cell r="B1587" t="str">
            <v>Bavincourt</v>
          </cell>
          <cell r="C1587" t="str">
            <v>200069482</v>
          </cell>
          <cell r="D1587" t="str">
            <v>CC des Campagnes de l'Artois</v>
          </cell>
        </row>
        <row r="1588">
          <cell r="A1588" t="str">
            <v>62091</v>
          </cell>
          <cell r="B1588" t="str">
            <v>Beaudricourt</v>
          </cell>
          <cell r="C1588" t="str">
            <v>200069482</v>
          </cell>
          <cell r="D1588" t="str">
            <v>CC des Campagnes de l'Artois</v>
          </cell>
        </row>
        <row r="1589">
          <cell r="A1589" t="str">
            <v>62092</v>
          </cell>
          <cell r="B1589" t="str">
            <v>Beaufort-Blavincourt</v>
          </cell>
          <cell r="C1589" t="str">
            <v>200069482</v>
          </cell>
          <cell r="D1589" t="str">
            <v>CC des Campagnes de l'Artois</v>
          </cell>
        </row>
        <row r="1590">
          <cell r="A1590" t="str">
            <v>62111</v>
          </cell>
          <cell r="B1590" t="str">
            <v>Berlencourt-le-Cauroy</v>
          </cell>
          <cell r="C1590" t="str">
            <v>200069482</v>
          </cell>
          <cell r="D1590" t="str">
            <v>CC des Campagnes de l'Artois</v>
          </cell>
        </row>
        <row r="1591">
          <cell r="A1591" t="str">
            <v>62112</v>
          </cell>
          <cell r="B1591" t="str">
            <v>Berles-au-Bois</v>
          </cell>
          <cell r="C1591" t="str">
            <v>200069482</v>
          </cell>
          <cell r="D1591" t="str">
            <v>CC des Campagnes de l'Artois</v>
          </cell>
        </row>
        <row r="1592">
          <cell r="A1592" t="str">
            <v>62113</v>
          </cell>
          <cell r="B1592" t="str">
            <v>Berles-Monchel</v>
          </cell>
          <cell r="C1592" t="str">
            <v>200069482</v>
          </cell>
          <cell r="D1592" t="str">
            <v>CC des Campagnes de l'Artois</v>
          </cell>
        </row>
        <row r="1593">
          <cell r="A1593" t="str">
            <v>62115</v>
          </cell>
          <cell r="B1593" t="str">
            <v>Berneville</v>
          </cell>
          <cell r="C1593" t="str">
            <v>200069482</v>
          </cell>
          <cell r="D1593" t="str">
            <v>CC des Campagnes de l'Artois</v>
          </cell>
        </row>
        <row r="1594">
          <cell r="A1594" t="str">
            <v>62118</v>
          </cell>
          <cell r="B1594" t="str">
            <v>Béthonsart</v>
          </cell>
          <cell r="C1594" t="str">
            <v>200069482</v>
          </cell>
          <cell r="D1594" t="str">
            <v>CC des Campagnes de l'Artois</v>
          </cell>
        </row>
        <row r="1595">
          <cell r="A1595" t="str">
            <v>62130</v>
          </cell>
          <cell r="B1595" t="str">
            <v>Bienvillers-au-Bois</v>
          </cell>
          <cell r="C1595" t="str">
            <v>200069482</v>
          </cell>
          <cell r="D1595" t="str">
            <v>CC des Campagnes de l'Artois</v>
          </cell>
        </row>
        <row r="1596">
          <cell r="A1596" t="str">
            <v>62135</v>
          </cell>
          <cell r="B1596" t="str">
            <v>Blairville</v>
          </cell>
          <cell r="C1596" t="str">
            <v>200069482</v>
          </cell>
          <cell r="D1596" t="str">
            <v>CC des Campagnes de l'Artois</v>
          </cell>
        </row>
        <row r="1597">
          <cell r="A1597" t="str">
            <v>62198</v>
          </cell>
          <cell r="B1597" t="str">
            <v>Cambligneul</v>
          </cell>
          <cell r="C1597" t="str">
            <v>200069482</v>
          </cell>
          <cell r="D1597" t="str">
            <v>CC des Campagnes de l'Artois</v>
          </cell>
        </row>
        <row r="1598">
          <cell r="A1598" t="str">
            <v>62199</v>
          </cell>
          <cell r="B1598" t="str">
            <v>Camblain-l'Abbé</v>
          </cell>
          <cell r="C1598" t="str">
            <v>200069482</v>
          </cell>
          <cell r="D1598" t="str">
            <v>CC des Campagnes de l'Artois</v>
          </cell>
        </row>
        <row r="1599">
          <cell r="A1599" t="str">
            <v>62208</v>
          </cell>
          <cell r="B1599" t="str">
            <v>Canettemont</v>
          </cell>
          <cell r="C1599" t="str">
            <v>200069482</v>
          </cell>
          <cell r="D1599" t="str">
            <v>CC des Campagnes de l'Artois</v>
          </cell>
        </row>
        <row r="1600">
          <cell r="A1600" t="str">
            <v>62211</v>
          </cell>
          <cell r="B1600" t="str">
            <v>Capelle-Fermont</v>
          </cell>
          <cell r="C1600" t="str">
            <v>200069482</v>
          </cell>
          <cell r="D1600" t="str">
            <v>CC des Campagnes de l'Artois</v>
          </cell>
        </row>
        <row r="1601">
          <cell r="A1601" t="str">
            <v>62216</v>
          </cell>
          <cell r="B1601" t="str">
            <v>La Cauchie</v>
          </cell>
          <cell r="C1601" t="str">
            <v>200069482</v>
          </cell>
          <cell r="D1601" t="str">
            <v>CC des Campagnes de l'Artois</v>
          </cell>
        </row>
        <row r="1602">
          <cell r="A1602" t="str">
            <v>62221</v>
          </cell>
          <cell r="B1602" t="str">
            <v>Chelers</v>
          </cell>
          <cell r="C1602" t="str">
            <v>200069482</v>
          </cell>
          <cell r="D1602" t="str">
            <v>CC des Campagnes de l'Artois</v>
          </cell>
        </row>
        <row r="1603">
          <cell r="A1603" t="str">
            <v>62242</v>
          </cell>
          <cell r="B1603" t="str">
            <v>Couin</v>
          </cell>
          <cell r="C1603" t="str">
            <v>200069482</v>
          </cell>
          <cell r="D1603" t="str">
            <v>CC des Campagnes de l'Artois</v>
          </cell>
        </row>
        <row r="1604">
          <cell r="A1604" t="str">
            <v>62243</v>
          </cell>
          <cell r="B1604" t="str">
            <v>Coullemont</v>
          </cell>
          <cell r="C1604" t="str">
            <v>200069482</v>
          </cell>
          <cell r="D1604" t="str">
            <v>CC des Campagnes de l'Artois</v>
          </cell>
        </row>
        <row r="1605">
          <cell r="A1605" t="str">
            <v>62253</v>
          </cell>
          <cell r="B1605" t="str">
            <v>Couturelle</v>
          </cell>
          <cell r="C1605" t="str">
            <v>200069482</v>
          </cell>
          <cell r="D1605" t="str">
            <v>CC des Campagnes de l'Artois</v>
          </cell>
        </row>
        <row r="1606">
          <cell r="A1606" t="str">
            <v>62266</v>
          </cell>
          <cell r="B1606" t="str">
            <v>Denier</v>
          </cell>
          <cell r="C1606" t="str">
            <v>200069482</v>
          </cell>
          <cell r="D1606" t="str">
            <v>CC des Campagnes de l'Artois</v>
          </cell>
        </row>
        <row r="1607">
          <cell r="A1607" t="str">
            <v>62279</v>
          </cell>
          <cell r="B1607" t="str">
            <v>Duisans</v>
          </cell>
          <cell r="C1607" t="str">
            <v>200069482</v>
          </cell>
          <cell r="D1607" t="str">
            <v>CC des Campagnes de l'Artois</v>
          </cell>
        </row>
        <row r="1608">
          <cell r="A1608" t="str">
            <v>62316</v>
          </cell>
          <cell r="B1608" t="str">
            <v>Estrée-Wamin</v>
          </cell>
          <cell r="C1608" t="str">
            <v>200069482</v>
          </cell>
          <cell r="D1608" t="str">
            <v>CC des Campagnes de l'Artois</v>
          </cell>
        </row>
        <row r="1609">
          <cell r="A1609" t="str">
            <v>62322</v>
          </cell>
          <cell r="B1609" t="str">
            <v>Famechon</v>
          </cell>
          <cell r="C1609" t="str">
            <v>200069482</v>
          </cell>
          <cell r="D1609" t="str">
            <v>CC des Campagnes de l'Artois</v>
          </cell>
        </row>
        <row r="1610">
          <cell r="A1610" t="str">
            <v>62347</v>
          </cell>
          <cell r="B1610" t="str">
            <v>Fosseux</v>
          </cell>
          <cell r="C1610" t="str">
            <v>200069482</v>
          </cell>
          <cell r="D1610" t="str">
            <v>CC des Campagnes de l'Artois</v>
          </cell>
        </row>
        <row r="1611">
          <cell r="A1611" t="str">
            <v>62362</v>
          </cell>
          <cell r="B1611" t="str">
            <v>Frévillers</v>
          </cell>
          <cell r="C1611" t="str">
            <v>200069482</v>
          </cell>
          <cell r="D1611" t="str">
            <v>CC des Campagnes de l'Artois</v>
          </cell>
        </row>
        <row r="1612">
          <cell r="A1612" t="str">
            <v>62363</v>
          </cell>
          <cell r="B1612" t="str">
            <v>Frévin-Capelle</v>
          </cell>
          <cell r="C1612" t="str">
            <v>200069482</v>
          </cell>
          <cell r="D1612" t="str">
            <v>CC des Campagnes de l'Artois</v>
          </cell>
        </row>
        <row r="1613">
          <cell r="A1613" t="str">
            <v>62368</v>
          </cell>
          <cell r="B1613" t="str">
            <v>Gaudiempré</v>
          </cell>
          <cell r="C1613" t="str">
            <v>200069482</v>
          </cell>
          <cell r="D1613" t="str">
            <v>CC des Campagnes de l'Artois</v>
          </cell>
        </row>
        <row r="1614">
          <cell r="A1614" t="str">
            <v>62372</v>
          </cell>
          <cell r="B1614" t="str">
            <v>Givenchy-le-Noble</v>
          </cell>
          <cell r="C1614" t="str">
            <v>200069482</v>
          </cell>
          <cell r="D1614" t="str">
            <v>CC des Campagnes de l'Artois</v>
          </cell>
        </row>
        <row r="1615">
          <cell r="A1615" t="str">
            <v>62378</v>
          </cell>
          <cell r="B1615" t="str">
            <v>Gouves</v>
          </cell>
          <cell r="C1615" t="str">
            <v>200069482</v>
          </cell>
          <cell r="D1615" t="str">
            <v>CC des Campagnes de l'Artois</v>
          </cell>
        </row>
        <row r="1616">
          <cell r="A1616" t="str">
            <v>62379</v>
          </cell>
          <cell r="B1616" t="str">
            <v>Gouy-en-Artois</v>
          </cell>
          <cell r="C1616" t="str">
            <v>200069482</v>
          </cell>
          <cell r="D1616" t="str">
            <v>CC des Campagnes de l'Artois</v>
          </cell>
        </row>
        <row r="1617">
          <cell r="A1617" t="str">
            <v>62385</v>
          </cell>
          <cell r="B1617" t="str">
            <v>Grand-Rullecourt</v>
          </cell>
          <cell r="C1617" t="str">
            <v>200069482</v>
          </cell>
          <cell r="D1617" t="str">
            <v>CC des Campagnes de l'Artois</v>
          </cell>
        </row>
        <row r="1618">
          <cell r="A1618" t="str">
            <v>62389</v>
          </cell>
          <cell r="B1618" t="str">
            <v>Grincourt-lès-Pas</v>
          </cell>
          <cell r="C1618" t="str">
            <v>200069482</v>
          </cell>
          <cell r="D1618" t="str">
            <v>CC des Campagnes de l'Artois</v>
          </cell>
        </row>
        <row r="1619">
          <cell r="A1619" t="str">
            <v>62399</v>
          </cell>
          <cell r="B1619" t="str">
            <v>Habarcq</v>
          </cell>
          <cell r="C1619" t="str">
            <v>200069482</v>
          </cell>
          <cell r="D1619" t="str">
            <v>CC des Campagnes de l'Artois</v>
          </cell>
        </row>
        <row r="1620">
          <cell r="A1620" t="str">
            <v>62404</v>
          </cell>
          <cell r="B1620" t="str">
            <v>Halloy</v>
          </cell>
          <cell r="C1620" t="str">
            <v>200069482</v>
          </cell>
          <cell r="D1620" t="str">
            <v>CC des Campagnes de l'Artois</v>
          </cell>
        </row>
        <row r="1621">
          <cell r="A1621" t="str">
            <v>62409</v>
          </cell>
          <cell r="B1621" t="str">
            <v>Hannescamps</v>
          </cell>
          <cell r="C1621" t="str">
            <v>200069482</v>
          </cell>
          <cell r="D1621" t="str">
            <v>CC des Campagnes de l'Artois</v>
          </cell>
        </row>
        <row r="1622">
          <cell r="A1622" t="str">
            <v>62415</v>
          </cell>
          <cell r="B1622" t="str">
            <v>Haute-Avesnes</v>
          </cell>
          <cell r="C1622" t="str">
            <v>200069482</v>
          </cell>
          <cell r="D1622" t="str">
            <v>CC des Campagnes de l'Artois</v>
          </cell>
        </row>
        <row r="1623">
          <cell r="A1623" t="str">
            <v>62418</v>
          </cell>
          <cell r="B1623" t="str">
            <v>Hauteville</v>
          </cell>
          <cell r="C1623" t="str">
            <v>200069482</v>
          </cell>
          <cell r="D1623" t="str">
            <v>CC des Campagnes de l'Artois</v>
          </cell>
        </row>
        <row r="1624">
          <cell r="A1624" t="str">
            <v>62425</v>
          </cell>
          <cell r="B1624" t="str">
            <v>Hendecourt-lès-Ransart</v>
          </cell>
          <cell r="C1624" t="str">
            <v>200069482</v>
          </cell>
          <cell r="D1624" t="str">
            <v>CC des Campagnes de l'Artois</v>
          </cell>
        </row>
        <row r="1625">
          <cell r="A1625" t="str">
            <v>62430</v>
          </cell>
          <cell r="B1625" t="str">
            <v>Hénu</v>
          </cell>
          <cell r="C1625" t="str">
            <v>200069482</v>
          </cell>
          <cell r="D1625" t="str">
            <v>CC des Campagnes de l'Artois</v>
          </cell>
        </row>
        <row r="1626">
          <cell r="A1626" t="str">
            <v>62434</v>
          </cell>
          <cell r="B1626" t="str">
            <v>La Herlière</v>
          </cell>
          <cell r="C1626" t="str">
            <v>200069482</v>
          </cell>
          <cell r="D1626" t="str">
            <v>CC des Campagnes de l'Artois</v>
          </cell>
        </row>
        <row r="1627">
          <cell r="A1627" t="str">
            <v>62438</v>
          </cell>
          <cell r="B1627" t="str">
            <v>Hermaville</v>
          </cell>
          <cell r="C1627" t="str">
            <v>200069482</v>
          </cell>
          <cell r="D1627" t="str">
            <v>CC des Campagnes de l'Artois</v>
          </cell>
        </row>
        <row r="1628">
          <cell r="A1628" t="str">
            <v>62459</v>
          </cell>
          <cell r="B1628" t="str">
            <v>Houvin-Houvigneul</v>
          </cell>
          <cell r="C1628" t="str">
            <v>200069482</v>
          </cell>
          <cell r="D1628" t="str">
            <v>CC des Campagnes de l'Artois</v>
          </cell>
        </row>
        <row r="1629">
          <cell r="A1629" t="str">
            <v>62465</v>
          </cell>
          <cell r="B1629" t="str">
            <v>Humbercamps</v>
          </cell>
          <cell r="C1629" t="str">
            <v>200069482</v>
          </cell>
          <cell r="D1629" t="str">
            <v>CC des Campagnes de l'Artois</v>
          </cell>
        </row>
        <row r="1630">
          <cell r="A1630" t="str">
            <v>62475</v>
          </cell>
          <cell r="B1630" t="str">
            <v>Ivergny</v>
          </cell>
          <cell r="C1630" t="str">
            <v>200069482</v>
          </cell>
          <cell r="D1630" t="str">
            <v>CC des Campagnes de l'Artois</v>
          </cell>
        </row>
        <row r="1631">
          <cell r="A1631" t="str">
            <v>62477</v>
          </cell>
          <cell r="B1631" t="str">
            <v>Izel-lès-Hameau</v>
          </cell>
          <cell r="C1631" t="str">
            <v>200069482</v>
          </cell>
          <cell r="D1631" t="str">
            <v>CC des Campagnes de l'Artois</v>
          </cell>
        </row>
        <row r="1632">
          <cell r="A1632" t="str">
            <v>62490</v>
          </cell>
          <cell r="B1632" t="str">
            <v>Lattre-Saint-Quentin</v>
          </cell>
          <cell r="C1632" t="str">
            <v>200069482</v>
          </cell>
          <cell r="D1632" t="str">
            <v>CC des Campagnes de l'Artois</v>
          </cell>
        </row>
        <row r="1633">
          <cell r="A1633" t="str">
            <v>62507</v>
          </cell>
          <cell r="B1633" t="str">
            <v>Liencourt</v>
          </cell>
          <cell r="C1633" t="str">
            <v>200069482</v>
          </cell>
          <cell r="D1633" t="str">
            <v>CC des Campagnes de l'Artois</v>
          </cell>
        </row>
        <row r="1634">
          <cell r="A1634" t="str">
            <v>62511</v>
          </cell>
          <cell r="B1634" t="str">
            <v>Lignereuil</v>
          </cell>
          <cell r="C1634" t="str">
            <v>200069482</v>
          </cell>
          <cell r="D1634" t="str">
            <v>CC des Campagnes de l'Artois</v>
          </cell>
        </row>
        <row r="1635">
          <cell r="A1635" t="str">
            <v>62536</v>
          </cell>
          <cell r="B1635" t="str">
            <v>Magnicourt-en-Comte</v>
          </cell>
          <cell r="C1635" t="str">
            <v>200069482</v>
          </cell>
          <cell r="D1635" t="str">
            <v>CC des Campagnes de l'Artois</v>
          </cell>
        </row>
        <row r="1636">
          <cell r="A1636" t="str">
            <v>62537</v>
          </cell>
          <cell r="B1636" t="str">
            <v>Magnicourt-sur-Canche</v>
          </cell>
          <cell r="C1636" t="str">
            <v>200069482</v>
          </cell>
          <cell r="D1636" t="str">
            <v>CC des Campagnes de l'Artois</v>
          </cell>
        </row>
        <row r="1637">
          <cell r="A1637" t="str">
            <v>62542</v>
          </cell>
          <cell r="B1637" t="str">
            <v>Maizières</v>
          </cell>
          <cell r="C1637" t="str">
            <v>200069482</v>
          </cell>
          <cell r="D1637" t="str">
            <v>CC des Campagnes de l'Artois</v>
          </cell>
        </row>
        <row r="1638">
          <cell r="A1638" t="str">
            <v>62544</v>
          </cell>
          <cell r="B1638" t="str">
            <v>Manin</v>
          </cell>
          <cell r="C1638" t="str">
            <v>200069482</v>
          </cell>
          <cell r="D1638" t="str">
            <v>CC des Campagnes de l'Artois</v>
          </cell>
        </row>
        <row r="1639">
          <cell r="A1639" t="str">
            <v>62574</v>
          </cell>
          <cell r="B1639" t="str">
            <v>Mingoval</v>
          </cell>
          <cell r="C1639" t="str">
            <v>200069482</v>
          </cell>
          <cell r="D1639" t="str">
            <v>CC des Campagnes de l'Artois</v>
          </cell>
        </row>
        <row r="1640">
          <cell r="A1640" t="str">
            <v>62578</v>
          </cell>
          <cell r="B1640" t="str">
            <v>Monchiet</v>
          </cell>
          <cell r="C1640" t="str">
            <v>200069482</v>
          </cell>
          <cell r="D1640" t="str">
            <v>CC des Campagnes de l'Artois</v>
          </cell>
        </row>
        <row r="1641">
          <cell r="A1641" t="str">
            <v>62579</v>
          </cell>
          <cell r="B1641" t="str">
            <v>Monchy-au-Bois</v>
          </cell>
          <cell r="C1641" t="str">
            <v>200069482</v>
          </cell>
          <cell r="D1641" t="str">
            <v>CC des Campagnes de l'Artois</v>
          </cell>
        </row>
        <row r="1642">
          <cell r="A1642" t="str">
            <v>62583</v>
          </cell>
          <cell r="B1642" t="str">
            <v>Mondicourt</v>
          </cell>
          <cell r="C1642" t="str">
            <v>200069482</v>
          </cell>
          <cell r="D1642" t="str">
            <v>CC des Campagnes de l'Artois</v>
          </cell>
        </row>
        <row r="1643">
          <cell r="A1643" t="str">
            <v>62586</v>
          </cell>
          <cell r="B1643" t="str">
            <v>Montenescourt</v>
          </cell>
          <cell r="C1643" t="str">
            <v>200069482</v>
          </cell>
          <cell r="D1643" t="str">
            <v>CC des Campagnes de l'Artois</v>
          </cell>
        </row>
        <row r="1644">
          <cell r="A1644" t="str">
            <v>62629</v>
          </cell>
          <cell r="B1644" t="str">
            <v>Noyellette</v>
          </cell>
          <cell r="C1644" t="str">
            <v>200069482</v>
          </cell>
          <cell r="D1644" t="str">
            <v>CC des Campagnes de l'Artois</v>
          </cell>
        </row>
        <row r="1645">
          <cell r="A1645" t="str">
            <v>62630</v>
          </cell>
          <cell r="B1645" t="str">
            <v>Noyelle-Vion</v>
          </cell>
          <cell r="C1645" t="str">
            <v>200069482</v>
          </cell>
          <cell r="D1645" t="str">
            <v>CC des Campagnes de l'Artois</v>
          </cell>
        </row>
        <row r="1646">
          <cell r="A1646" t="str">
            <v>62640</v>
          </cell>
          <cell r="B1646" t="str">
            <v>Orville</v>
          </cell>
          <cell r="C1646" t="str">
            <v>200069482</v>
          </cell>
          <cell r="D1646" t="str">
            <v>CC des Campagnes de l'Artois</v>
          </cell>
        </row>
        <row r="1647">
          <cell r="A1647" t="str">
            <v>62649</v>
          </cell>
          <cell r="B1647" t="str">
            <v>Pas-en-Artois</v>
          </cell>
          <cell r="C1647" t="str">
            <v>200069482</v>
          </cell>
          <cell r="D1647" t="str">
            <v>CC des Campagnes de l'Artois</v>
          </cell>
        </row>
        <row r="1648">
          <cell r="A1648" t="str">
            <v>62651</v>
          </cell>
          <cell r="B1648" t="str">
            <v>Penin</v>
          </cell>
          <cell r="C1648" t="str">
            <v>200069482</v>
          </cell>
          <cell r="D1648" t="str">
            <v>CC des Campagnes de l'Artois</v>
          </cell>
        </row>
        <row r="1649">
          <cell r="A1649" t="str">
            <v>62663</v>
          </cell>
          <cell r="B1649" t="str">
            <v>Pommera</v>
          </cell>
          <cell r="C1649" t="str">
            <v>200069482</v>
          </cell>
          <cell r="D1649" t="str">
            <v>CC des Campagnes de l'Artois</v>
          </cell>
        </row>
        <row r="1650">
          <cell r="A1650" t="str">
            <v>62664</v>
          </cell>
          <cell r="B1650" t="str">
            <v>Pommier</v>
          </cell>
          <cell r="C1650" t="str">
            <v>200069482</v>
          </cell>
          <cell r="D1650" t="str">
            <v>CC des Campagnes de l'Artois</v>
          </cell>
        </row>
        <row r="1651">
          <cell r="A1651" t="str">
            <v>62694</v>
          </cell>
          <cell r="B1651" t="str">
            <v>Rebreuve-sur-Canche</v>
          </cell>
          <cell r="C1651" t="str">
            <v>200069482</v>
          </cell>
          <cell r="D1651" t="str">
            <v>CC des Campagnes de l'Artois</v>
          </cell>
        </row>
        <row r="1652">
          <cell r="A1652" t="str">
            <v>62695</v>
          </cell>
          <cell r="B1652" t="str">
            <v>Rebreuviette</v>
          </cell>
          <cell r="C1652" t="str">
            <v>200069482</v>
          </cell>
          <cell r="D1652" t="str">
            <v>CC des Campagnes de l'Artois</v>
          </cell>
        </row>
        <row r="1653">
          <cell r="A1653" t="str">
            <v>62741</v>
          </cell>
          <cell r="B1653" t="str">
            <v>Saint-Amand</v>
          </cell>
          <cell r="C1653" t="str">
            <v>200069482</v>
          </cell>
          <cell r="D1653" t="str">
            <v>CC des Campagnes de l'Artois</v>
          </cell>
        </row>
        <row r="1654">
          <cell r="A1654" t="str">
            <v>62778</v>
          </cell>
          <cell r="B1654" t="str">
            <v>Sars-le-Bois</v>
          </cell>
          <cell r="C1654" t="str">
            <v>200069482</v>
          </cell>
          <cell r="D1654" t="str">
            <v>CC des Campagnes de l'Artois</v>
          </cell>
        </row>
        <row r="1655">
          <cell r="A1655" t="str">
            <v>62779</v>
          </cell>
          <cell r="B1655" t="str">
            <v>Sarton</v>
          </cell>
          <cell r="C1655" t="str">
            <v>200069482</v>
          </cell>
          <cell r="D1655" t="str">
            <v>CC des Campagnes de l'Artois</v>
          </cell>
        </row>
        <row r="1656">
          <cell r="A1656" t="str">
            <v>62784</v>
          </cell>
          <cell r="B1656" t="str">
            <v>Saulty</v>
          </cell>
          <cell r="C1656" t="str">
            <v>200069482</v>
          </cell>
          <cell r="D1656" t="str">
            <v>CC des Campagnes de l'Artois</v>
          </cell>
        </row>
        <row r="1657">
          <cell r="A1657" t="str">
            <v>62785</v>
          </cell>
          <cell r="B1657" t="str">
            <v>Savy-Berlette</v>
          </cell>
          <cell r="C1657" t="str">
            <v>200069482</v>
          </cell>
          <cell r="D1657" t="str">
            <v>CC des Campagnes de l'Artois</v>
          </cell>
        </row>
        <row r="1658">
          <cell r="A1658" t="str">
            <v>62796</v>
          </cell>
          <cell r="B1658" t="str">
            <v>Simencourt</v>
          </cell>
          <cell r="C1658" t="str">
            <v>200069482</v>
          </cell>
          <cell r="D1658" t="str">
            <v>CC des Campagnes de l'Artois</v>
          </cell>
        </row>
        <row r="1659">
          <cell r="A1659" t="str">
            <v>62798</v>
          </cell>
          <cell r="B1659" t="str">
            <v>Sombrin</v>
          </cell>
          <cell r="C1659" t="str">
            <v>200069482</v>
          </cell>
          <cell r="D1659" t="str">
            <v>CC des Campagnes de l'Artois</v>
          </cell>
        </row>
        <row r="1660">
          <cell r="A1660" t="str">
            <v>62802</v>
          </cell>
          <cell r="B1660" t="str">
            <v>Le Souich</v>
          </cell>
          <cell r="C1660" t="str">
            <v>200069482</v>
          </cell>
          <cell r="D1660" t="str">
            <v>CC des Campagnes de l'Artois</v>
          </cell>
        </row>
        <row r="1661">
          <cell r="A1661" t="str">
            <v>62804</v>
          </cell>
          <cell r="B1661" t="str">
            <v>Sus-Saint-Léger</v>
          </cell>
          <cell r="C1661" t="str">
            <v>200069482</v>
          </cell>
          <cell r="D1661" t="str">
            <v>CC des Campagnes de l'Artois</v>
          </cell>
        </row>
        <row r="1662">
          <cell r="A1662" t="str">
            <v>62814</v>
          </cell>
          <cell r="B1662" t="str">
            <v>Thièvres</v>
          </cell>
          <cell r="C1662" t="str">
            <v>200069482</v>
          </cell>
          <cell r="D1662" t="str">
            <v>CC des Campagnes de l'Artois</v>
          </cell>
        </row>
        <row r="1663">
          <cell r="A1663" t="str">
            <v>62816</v>
          </cell>
          <cell r="B1663" t="str">
            <v>Tilloy-lès-Hermaville</v>
          </cell>
          <cell r="C1663" t="str">
            <v>200069482</v>
          </cell>
          <cell r="D1663" t="str">
            <v>CC des Campagnes de l'Artois</v>
          </cell>
        </row>
        <row r="1664">
          <cell r="A1664" t="str">
            <v>62820</v>
          </cell>
          <cell r="B1664" t="str">
            <v>Tincques</v>
          </cell>
          <cell r="C1664" t="str">
            <v>200069482</v>
          </cell>
          <cell r="D1664" t="str">
            <v>CC des Campagnes de l'Artois</v>
          </cell>
        </row>
        <row r="1665">
          <cell r="A1665" t="str">
            <v>62856</v>
          </cell>
          <cell r="B1665" t="str">
            <v>Villers-Brûlin</v>
          </cell>
          <cell r="C1665" t="str">
            <v>200069482</v>
          </cell>
          <cell r="D1665" t="str">
            <v>CC des Campagnes de l'Artois</v>
          </cell>
        </row>
        <row r="1666">
          <cell r="A1666" t="str">
            <v>62857</v>
          </cell>
          <cell r="B1666" t="str">
            <v>Villers-Châtel</v>
          </cell>
          <cell r="C1666" t="str">
            <v>200069482</v>
          </cell>
          <cell r="D1666" t="str">
            <v>CC des Campagnes de l'Artois</v>
          </cell>
        </row>
        <row r="1667">
          <cell r="A1667" t="str">
            <v>62860</v>
          </cell>
          <cell r="B1667" t="str">
            <v>Villers-Sir-Simon</v>
          </cell>
          <cell r="C1667" t="str">
            <v>200069482</v>
          </cell>
          <cell r="D1667" t="str">
            <v>CC des Campagnes de l'Artois</v>
          </cell>
        </row>
        <row r="1668">
          <cell r="A1668" t="str">
            <v>62874</v>
          </cell>
          <cell r="B1668" t="str">
            <v>Wanquetin</v>
          </cell>
          <cell r="C1668" t="str">
            <v>200069482</v>
          </cell>
          <cell r="D1668" t="str">
            <v>CC des Campagnes de l'Artois</v>
          </cell>
        </row>
        <row r="1669">
          <cell r="A1669" t="str">
            <v>62877</v>
          </cell>
          <cell r="B1669" t="str">
            <v>Warlincourt-lès-Pas</v>
          </cell>
          <cell r="C1669" t="str">
            <v>200069482</v>
          </cell>
          <cell r="D1669" t="str">
            <v>CC des Campagnes de l'Artois</v>
          </cell>
        </row>
        <row r="1670">
          <cell r="A1670" t="str">
            <v>62878</v>
          </cell>
          <cell r="B1670" t="str">
            <v>Warlus</v>
          </cell>
          <cell r="C1670" t="str">
            <v>200069482</v>
          </cell>
          <cell r="D1670" t="str">
            <v>CC des Campagnes de l'Artois</v>
          </cell>
        </row>
        <row r="1671">
          <cell r="A1671" t="str">
            <v>62879</v>
          </cell>
          <cell r="B1671" t="str">
            <v>Warluzel</v>
          </cell>
          <cell r="C1671" t="str">
            <v>200069482</v>
          </cell>
          <cell r="D1671" t="str">
            <v>CC des Campagnes de l'Artois</v>
          </cell>
        </row>
        <row r="1672">
          <cell r="A1672" t="str">
            <v>60043</v>
          </cell>
          <cell r="B1672" t="str">
            <v>Bailly</v>
          </cell>
          <cell r="C1672" t="str">
            <v>246000772</v>
          </cell>
          <cell r="D1672" t="str">
            <v>CC des Deux Vallées</v>
          </cell>
        </row>
        <row r="1673">
          <cell r="A1673" t="str">
            <v>60119</v>
          </cell>
          <cell r="B1673" t="str">
            <v>Cambronne-lès-Ribécourt</v>
          </cell>
          <cell r="C1673" t="str">
            <v>246000772</v>
          </cell>
          <cell r="D1673" t="str">
            <v>CC des Deux Vallées</v>
          </cell>
        </row>
        <row r="1674">
          <cell r="A1674" t="str">
            <v>60147</v>
          </cell>
          <cell r="B1674" t="str">
            <v>Chevincourt</v>
          </cell>
          <cell r="C1674" t="str">
            <v>246000772</v>
          </cell>
          <cell r="D1674" t="str">
            <v>CC des Deux Vallées</v>
          </cell>
        </row>
        <row r="1675">
          <cell r="A1675" t="str">
            <v>60150</v>
          </cell>
          <cell r="B1675" t="str">
            <v>Chiry-Ourscamp</v>
          </cell>
          <cell r="C1675" t="str">
            <v>246000772</v>
          </cell>
          <cell r="D1675" t="str">
            <v>CC des Deux Vallées</v>
          </cell>
        </row>
        <row r="1676">
          <cell r="A1676" t="str">
            <v>60368</v>
          </cell>
          <cell r="B1676" t="str">
            <v>Longueil-Annel</v>
          </cell>
          <cell r="C1676" t="str">
            <v>246000772</v>
          </cell>
          <cell r="D1676" t="str">
            <v>CC des Deux Vallées</v>
          </cell>
        </row>
        <row r="1677">
          <cell r="A1677" t="str">
            <v>60373</v>
          </cell>
          <cell r="B1677" t="str">
            <v>Machemont</v>
          </cell>
          <cell r="C1677" t="str">
            <v>246000772</v>
          </cell>
          <cell r="D1677" t="str">
            <v>CC des Deux Vallées</v>
          </cell>
        </row>
        <row r="1678">
          <cell r="A1678" t="str">
            <v>60378</v>
          </cell>
          <cell r="B1678" t="str">
            <v>Marest-sur-Matz</v>
          </cell>
          <cell r="C1678" t="str">
            <v>246000772</v>
          </cell>
          <cell r="D1678" t="str">
            <v>CC des Deux Vallées</v>
          </cell>
        </row>
        <row r="1679">
          <cell r="A1679" t="str">
            <v>60392</v>
          </cell>
          <cell r="B1679" t="str">
            <v>Mélicocq</v>
          </cell>
          <cell r="C1679" t="str">
            <v>246000772</v>
          </cell>
          <cell r="D1679" t="str">
            <v>CC des Deux Vallées</v>
          </cell>
        </row>
        <row r="1680">
          <cell r="A1680" t="str">
            <v>60423</v>
          </cell>
          <cell r="B1680" t="str">
            <v>Montmacq</v>
          </cell>
          <cell r="C1680" t="str">
            <v>246000772</v>
          </cell>
          <cell r="D1680" t="str">
            <v>CC des Deux Vallées</v>
          </cell>
        </row>
        <row r="1681">
          <cell r="A1681" t="str">
            <v>60492</v>
          </cell>
          <cell r="B1681" t="str">
            <v>Pimprez</v>
          </cell>
          <cell r="C1681" t="str">
            <v>246000772</v>
          </cell>
          <cell r="D1681" t="str">
            <v>CC des Deux Vallées</v>
          </cell>
        </row>
        <row r="1682">
          <cell r="A1682" t="str">
            <v>60501</v>
          </cell>
          <cell r="B1682" t="str">
            <v>Le Plessis-Brion</v>
          </cell>
          <cell r="C1682" t="str">
            <v>246000772</v>
          </cell>
          <cell r="D1682" t="str">
            <v>CC des Deux Vallées</v>
          </cell>
        </row>
        <row r="1683">
          <cell r="A1683" t="str">
            <v>60537</v>
          </cell>
          <cell r="B1683" t="str">
            <v>Ribécourt-Dreslincourt</v>
          </cell>
          <cell r="C1683" t="str">
            <v>246000772</v>
          </cell>
          <cell r="D1683" t="str">
            <v>CC des Deux Vallées</v>
          </cell>
        </row>
        <row r="1684">
          <cell r="A1684" t="str">
            <v>60582</v>
          </cell>
          <cell r="B1684" t="str">
            <v>Saint-Léger-aux-Bois</v>
          </cell>
          <cell r="C1684" t="str">
            <v>246000772</v>
          </cell>
          <cell r="D1684" t="str">
            <v>CC des Deux Vallées</v>
          </cell>
        </row>
        <row r="1685">
          <cell r="A1685" t="str">
            <v>60636</v>
          </cell>
          <cell r="B1685" t="str">
            <v>Thourotte</v>
          </cell>
          <cell r="C1685" t="str">
            <v>246000772</v>
          </cell>
          <cell r="D1685" t="str">
            <v>CC des Deux Vallées</v>
          </cell>
        </row>
        <row r="1686">
          <cell r="A1686" t="str">
            <v>60642</v>
          </cell>
          <cell r="B1686" t="str">
            <v>Tracy-le-Val</v>
          </cell>
          <cell r="C1686" t="str">
            <v>246000772</v>
          </cell>
          <cell r="D1686" t="str">
            <v>CC des Deux Vallées</v>
          </cell>
        </row>
        <row r="1687">
          <cell r="A1687" t="str">
            <v>60654</v>
          </cell>
          <cell r="B1687" t="str">
            <v>Vandélicourt</v>
          </cell>
          <cell r="C1687" t="str">
            <v>246000772</v>
          </cell>
          <cell r="D1687" t="str">
            <v>CC des Deux Vallées</v>
          </cell>
        </row>
        <row r="1688">
          <cell r="A1688" t="str">
            <v>59046</v>
          </cell>
          <cell r="B1688" t="str">
            <v>Bambecque</v>
          </cell>
          <cell r="C1688" t="str">
            <v>200040954</v>
          </cell>
          <cell r="D1688" t="str">
            <v>CC des Hauts de Flandre</v>
          </cell>
        </row>
        <row r="1689">
          <cell r="A1689" t="str">
            <v>59067</v>
          </cell>
          <cell r="B1689" t="str">
            <v>Bergues</v>
          </cell>
          <cell r="C1689" t="str">
            <v>200040954</v>
          </cell>
          <cell r="D1689" t="str">
            <v>CC des Hauts de Flandre</v>
          </cell>
        </row>
        <row r="1690">
          <cell r="A1690" t="str">
            <v>59082</v>
          </cell>
          <cell r="B1690" t="str">
            <v>Bierne</v>
          </cell>
          <cell r="C1690" t="str">
            <v>200040954</v>
          </cell>
          <cell r="D1690" t="str">
            <v>CC des Hauts de Flandre</v>
          </cell>
        </row>
        <row r="1691">
          <cell r="A1691" t="str">
            <v>59083</v>
          </cell>
          <cell r="B1691" t="str">
            <v>Bissezeele</v>
          </cell>
          <cell r="C1691" t="str">
            <v>200040954</v>
          </cell>
          <cell r="D1691" t="str">
            <v>CC des Hauts de Flandre</v>
          </cell>
        </row>
        <row r="1692">
          <cell r="A1692" t="str">
            <v>59089</v>
          </cell>
          <cell r="B1692" t="str">
            <v>Bollezeele</v>
          </cell>
          <cell r="C1692" t="str">
            <v>200040954</v>
          </cell>
          <cell r="D1692" t="str">
            <v>CC des Hauts de Flandre</v>
          </cell>
        </row>
        <row r="1693">
          <cell r="A1693" t="str">
            <v>59110</v>
          </cell>
          <cell r="B1693" t="str">
            <v>Brouckerque</v>
          </cell>
          <cell r="C1693" t="str">
            <v>200040954</v>
          </cell>
          <cell r="D1693" t="str">
            <v>CC des Hauts de Flandre</v>
          </cell>
        </row>
        <row r="1694">
          <cell r="A1694" t="str">
            <v>59111</v>
          </cell>
          <cell r="B1694" t="str">
            <v>Broxeele</v>
          </cell>
          <cell r="C1694" t="str">
            <v>200040954</v>
          </cell>
          <cell r="D1694" t="str">
            <v>CC des Hauts de Flandre</v>
          </cell>
        </row>
        <row r="1695">
          <cell r="A1695" t="str">
            <v>59130</v>
          </cell>
          <cell r="B1695" t="str">
            <v>Cappelle-Brouck</v>
          </cell>
          <cell r="C1695" t="str">
            <v>200040954</v>
          </cell>
          <cell r="D1695" t="str">
            <v>CC des Hauts de Flandre</v>
          </cell>
        </row>
        <row r="1696">
          <cell r="A1696" t="str">
            <v>59162</v>
          </cell>
          <cell r="B1696" t="str">
            <v>Crochte</v>
          </cell>
          <cell r="C1696" t="str">
            <v>200040954</v>
          </cell>
          <cell r="D1696" t="str">
            <v>CC des Hauts de Flandre</v>
          </cell>
        </row>
        <row r="1697">
          <cell r="A1697" t="str">
            <v>59182</v>
          </cell>
          <cell r="B1697" t="str">
            <v>Drincham</v>
          </cell>
          <cell r="C1697" t="str">
            <v>200040954</v>
          </cell>
          <cell r="D1697" t="str">
            <v>CC des Hauts de Flandre</v>
          </cell>
        </row>
        <row r="1698">
          <cell r="A1698" t="str">
            <v>59200</v>
          </cell>
          <cell r="B1698" t="str">
            <v>Eringhem</v>
          </cell>
          <cell r="C1698" t="str">
            <v>200040954</v>
          </cell>
          <cell r="D1698" t="str">
            <v>CC des Hauts de Flandre</v>
          </cell>
        </row>
        <row r="1699">
          <cell r="A1699" t="str">
            <v>59210</v>
          </cell>
          <cell r="B1699" t="str">
            <v>Esquelbecq</v>
          </cell>
          <cell r="C1699" t="str">
            <v>200040954</v>
          </cell>
          <cell r="D1699" t="str">
            <v>CC des Hauts de Flandre</v>
          </cell>
        </row>
        <row r="1700">
          <cell r="A1700" t="str">
            <v>59305</v>
          </cell>
          <cell r="B1700" t="str">
            <v>Herzeele</v>
          </cell>
          <cell r="C1700" t="str">
            <v>200040954</v>
          </cell>
          <cell r="D1700" t="str">
            <v>CC des Hauts de Flandre</v>
          </cell>
        </row>
        <row r="1701">
          <cell r="A1701" t="str">
            <v>59307</v>
          </cell>
          <cell r="B1701" t="str">
            <v>Holque</v>
          </cell>
          <cell r="C1701" t="str">
            <v>200040954</v>
          </cell>
          <cell r="D1701" t="str">
            <v>CC des Hauts de Flandre</v>
          </cell>
        </row>
        <row r="1702">
          <cell r="A1702" t="str">
            <v>59309</v>
          </cell>
          <cell r="B1702" t="str">
            <v>Hondschoote</v>
          </cell>
          <cell r="C1702" t="str">
            <v>200040954</v>
          </cell>
          <cell r="D1702" t="str">
            <v>CC des Hauts de Flandre</v>
          </cell>
        </row>
        <row r="1703">
          <cell r="A1703" t="str">
            <v>59319</v>
          </cell>
          <cell r="B1703" t="str">
            <v>Hoymille</v>
          </cell>
          <cell r="C1703" t="str">
            <v>200040954</v>
          </cell>
          <cell r="D1703" t="str">
            <v>CC des Hauts de Flandre</v>
          </cell>
        </row>
        <row r="1704">
          <cell r="A1704" t="str">
            <v>59326</v>
          </cell>
          <cell r="B1704" t="str">
            <v>Killem</v>
          </cell>
          <cell r="C1704" t="str">
            <v>200040954</v>
          </cell>
          <cell r="D1704" t="str">
            <v>CC des Hauts de Flandre</v>
          </cell>
        </row>
        <row r="1705">
          <cell r="A1705" t="str">
            <v>59337</v>
          </cell>
          <cell r="B1705" t="str">
            <v>Lederzeele</v>
          </cell>
          <cell r="C1705" t="str">
            <v>200040954</v>
          </cell>
          <cell r="D1705" t="str">
            <v>CC des Hauts de Flandre</v>
          </cell>
        </row>
        <row r="1706">
          <cell r="A1706" t="str">
            <v>59338</v>
          </cell>
          <cell r="B1706" t="str">
            <v>Ledringhem</v>
          </cell>
          <cell r="C1706" t="str">
            <v>200040954</v>
          </cell>
          <cell r="D1706" t="str">
            <v>CC des Hauts de Flandre</v>
          </cell>
        </row>
        <row r="1707">
          <cell r="A1707" t="str">
            <v>59358</v>
          </cell>
          <cell r="B1707" t="str">
            <v>Looberghe</v>
          </cell>
          <cell r="C1707" t="str">
            <v>200040954</v>
          </cell>
          <cell r="D1707" t="str">
            <v>CC des Hauts de Flandre</v>
          </cell>
        </row>
        <row r="1708">
          <cell r="A1708" t="str">
            <v>59397</v>
          </cell>
          <cell r="B1708" t="str">
            <v>Merckeghem</v>
          </cell>
          <cell r="C1708" t="str">
            <v>200040954</v>
          </cell>
          <cell r="D1708" t="str">
            <v>CC des Hauts de Flandre</v>
          </cell>
        </row>
        <row r="1709">
          <cell r="A1709" t="str">
            <v>59402</v>
          </cell>
          <cell r="B1709" t="str">
            <v>Millam</v>
          </cell>
          <cell r="C1709" t="str">
            <v>200040954</v>
          </cell>
          <cell r="D1709" t="str">
            <v>CC des Hauts de Flandre</v>
          </cell>
        </row>
        <row r="1710">
          <cell r="A1710" t="str">
            <v>59433</v>
          </cell>
          <cell r="B1710" t="str">
            <v>Nieurlet</v>
          </cell>
          <cell r="C1710" t="str">
            <v>200040954</v>
          </cell>
          <cell r="D1710" t="str">
            <v>CC des Hauts de Flandre</v>
          </cell>
        </row>
        <row r="1711">
          <cell r="A1711" t="str">
            <v>59448</v>
          </cell>
          <cell r="B1711" t="str">
            <v>Oost-Cappel</v>
          </cell>
          <cell r="C1711" t="str">
            <v>200040954</v>
          </cell>
          <cell r="D1711" t="str">
            <v>CC des Hauts de Flandre</v>
          </cell>
        </row>
        <row r="1712">
          <cell r="A1712" t="str">
            <v>59463</v>
          </cell>
          <cell r="B1712" t="str">
            <v>Pitgam</v>
          </cell>
          <cell r="C1712" t="str">
            <v>200040954</v>
          </cell>
          <cell r="D1712" t="str">
            <v>CC des Hauts de Flandre</v>
          </cell>
        </row>
        <row r="1713">
          <cell r="A1713" t="str">
            <v>59478</v>
          </cell>
          <cell r="B1713" t="str">
            <v>Quaëdypre</v>
          </cell>
          <cell r="C1713" t="str">
            <v>200040954</v>
          </cell>
          <cell r="D1713" t="str">
            <v>CC des Hauts de Flandre</v>
          </cell>
        </row>
        <row r="1714">
          <cell r="A1714" t="str">
            <v>59499</v>
          </cell>
          <cell r="B1714" t="str">
            <v>Rexpoëde</v>
          </cell>
          <cell r="C1714" t="str">
            <v>200040954</v>
          </cell>
          <cell r="D1714" t="str">
            <v>CC des Hauts de Flandre</v>
          </cell>
        </row>
        <row r="1715">
          <cell r="A1715" t="str">
            <v>59538</v>
          </cell>
          <cell r="B1715" t="str">
            <v>Saint-Momelin</v>
          </cell>
          <cell r="C1715" t="str">
            <v>200040954</v>
          </cell>
          <cell r="D1715" t="str">
            <v>CC des Hauts de Flandre</v>
          </cell>
        </row>
        <row r="1716">
          <cell r="A1716" t="str">
            <v>59539</v>
          </cell>
          <cell r="B1716" t="str">
            <v>Saint-Pierre-Brouck</v>
          </cell>
          <cell r="C1716" t="str">
            <v>200040954</v>
          </cell>
          <cell r="D1716" t="str">
            <v>CC des Hauts de Flandre</v>
          </cell>
        </row>
        <row r="1717">
          <cell r="A1717" t="str">
            <v>59570</v>
          </cell>
          <cell r="B1717" t="str">
            <v>Socx</v>
          </cell>
          <cell r="C1717" t="str">
            <v>200040954</v>
          </cell>
          <cell r="D1717" t="str">
            <v>CC des Hauts de Flandre</v>
          </cell>
        </row>
        <row r="1718">
          <cell r="A1718" t="str">
            <v>59579</v>
          </cell>
          <cell r="B1718" t="str">
            <v>Steene</v>
          </cell>
          <cell r="C1718" t="str">
            <v>200040954</v>
          </cell>
          <cell r="D1718" t="str">
            <v>CC des Hauts de Flandre</v>
          </cell>
        </row>
        <row r="1719">
          <cell r="A1719" t="str">
            <v>59605</v>
          </cell>
          <cell r="B1719" t="str">
            <v>Uxem</v>
          </cell>
          <cell r="C1719" t="str">
            <v>200040954</v>
          </cell>
          <cell r="D1719" t="str">
            <v>CC des Hauts de Flandre</v>
          </cell>
        </row>
        <row r="1720">
          <cell r="A1720" t="str">
            <v>59628</v>
          </cell>
          <cell r="B1720" t="str">
            <v>Volckerinckhove</v>
          </cell>
          <cell r="C1720" t="str">
            <v>200040954</v>
          </cell>
          <cell r="D1720" t="str">
            <v>CC des Hauts de Flandre</v>
          </cell>
        </row>
        <row r="1721">
          <cell r="A1721" t="str">
            <v>59641</v>
          </cell>
          <cell r="B1721" t="str">
            <v>Warhem</v>
          </cell>
          <cell r="C1721" t="str">
            <v>200040954</v>
          </cell>
          <cell r="D1721" t="str">
            <v>CC des Hauts de Flandre</v>
          </cell>
        </row>
        <row r="1722">
          <cell r="A1722" t="str">
            <v>59647</v>
          </cell>
          <cell r="B1722" t="str">
            <v>Watten</v>
          </cell>
          <cell r="C1722" t="str">
            <v>200040954</v>
          </cell>
          <cell r="D1722" t="str">
            <v>CC des Hauts de Flandre</v>
          </cell>
        </row>
        <row r="1723">
          <cell r="A1723" t="str">
            <v>59657</v>
          </cell>
          <cell r="B1723" t="str">
            <v>West-Cappel</v>
          </cell>
          <cell r="C1723" t="str">
            <v>200040954</v>
          </cell>
          <cell r="D1723" t="str">
            <v>CC des Hauts de Flandre</v>
          </cell>
        </row>
        <row r="1724">
          <cell r="A1724" t="str">
            <v>59663</v>
          </cell>
          <cell r="B1724" t="str">
            <v>Wormhout</v>
          </cell>
          <cell r="C1724" t="str">
            <v>200040954</v>
          </cell>
          <cell r="D1724" t="str">
            <v>CC des Hauts de Flandre</v>
          </cell>
        </row>
        <row r="1725">
          <cell r="A1725" t="str">
            <v>59664</v>
          </cell>
          <cell r="B1725" t="str">
            <v>Wulverdinghe</v>
          </cell>
          <cell r="C1725" t="str">
            <v>200040954</v>
          </cell>
          <cell r="D1725" t="str">
            <v>CC des Hauts de Flandre</v>
          </cell>
        </row>
        <row r="1726">
          <cell r="A1726" t="str">
            <v>59665</v>
          </cell>
          <cell r="B1726" t="str">
            <v>Wylder</v>
          </cell>
          <cell r="C1726" t="str">
            <v>200040954</v>
          </cell>
          <cell r="D1726" t="str">
            <v>CC des Hauts de Flandre</v>
          </cell>
        </row>
        <row r="1727">
          <cell r="A1727" t="str">
            <v>59666</v>
          </cell>
          <cell r="B1727" t="str">
            <v>Zegerscappel</v>
          </cell>
          <cell r="C1727" t="str">
            <v>200040954</v>
          </cell>
          <cell r="D1727" t="str">
            <v>CC des Hauts de Flandre</v>
          </cell>
        </row>
        <row r="1728">
          <cell r="A1728" t="str">
            <v>60025</v>
          </cell>
          <cell r="B1728" t="str">
            <v>Attichy</v>
          </cell>
          <cell r="C1728" t="str">
            <v>246000749</v>
          </cell>
          <cell r="D1728" t="str">
            <v>CC des Lisières de l'Oise</v>
          </cell>
        </row>
        <row r="1729">
          <cell r="A1729" t="str">
            <v>60032</v>
          </cell>
          <cell r="B1729" t="str">
            <v>Autrêches</v>
          </cell>
          <cell r="C1729" t="str">
            <v>246000749</v>
          </cell>
          <cell r="D1729" t="str">
            <v>CC des Lisières de l'Oise</v>
          </cell>
        </row>
        <row r="1730">
          <cell r="A1730" t="str">
            <v>60064</v>
          </cell>
          <cell r="B1730" t="str">
            <v>Berneuil-sur-Aisne</v>
          </cell>
          <cell r="C1730" t="str">
            <v>246000749</v>
          </cell>
          <cell r="D1730" t="str">
            <v>CC des Lisières de l'Oise</v>
          </cell>
        </row>
        <row r="1731">
          <cell r="A1731" t="str">
            <v>60072</v>
          </cell>
          <cell r="B1731" t="str">
            <v>Bitry</v>
          </cell>
          <cell r="C1731" t="str">
            <v>246000749</v>
          </cell>
          <cell r="D1731" t="str">
            <v>CC des Lisières de l'Oise</v>
          </cell>
        </row>
        <row r="1732">
          <cell r="A1732" t="str">
            <v>60145</v>
          </cell>
          <cell r="B1732" t="str">
            <v>Chelles</v>
          </cell>
          <cell r="C1732" t="str">
            <v>246000749</v>
          </cell>
          <cell r="D1732" t="str">
            <v>CC des Lisières de l'Oise</v>
          </cell>
        </row>
        <row r="1733">
          <cell r="A1733" t="str">
            <v>60167</v>
          </cell>
          <cell r="B1733" t="str">
            <v>Couloisy</v>
          </cell>
          <cell r="C1733" t="str">
            <v>246000749</v>
          </cell>
          <cell r="D1733" t="str">
            <v>CC des Lisières de l'Oise</v>
          </cell>
        </row>
        <row r="1734">
          <cell r="A1734" t="str">
            <v>60171</v>
          </cell>
          <cell r="B1734" t="str">
            <v>Courtieux</v>
          </cell>
          <cell r="C1734" t="str">
            <v>246000749</v>
          </cell>
          <cell r="D1734" t="str">
            <v>CC des Lisières de l'Oise</v>
          </cell>
        </row>
        <row r="1735">
          <cell r="A1735" t="str">
            <v>60184</v>
          </cell>
          <cell r="B1735" t="str">
            <v>Croutoy</v>
          </cell>
          <cell r="C1735" t="str">
            <v>246000749</v>
          </cell>
          <cell r="D1735" t="str">
            <v>CC des Lisières de l'Oise</v>
          </cell>
        </row>
        <row r="1736">
          <cell r="A1736" t="str">
            <v>60188</v>
          </cell>
          <cell r="B1736" t="str">
            <v>Cuise-la-Motte</v>
          </cell>
          <cell r="C1736" t="str">
            <v>246000749</v>
          </cell>
          <cell r="D1736" t="str">
            <v>CC des Lisières de l'Oise</v>
          </cell>
        </row>
        <row r="1737">
          <cell r="A1737" t="str">
            <v>60305</v>
          </cell>
          <cell r="B1737" t="str">
            <v>Hautefontaine</v>
          </cell>
          <cell r="C1737" t="str">
            <v>246000749</v>
          </cell>
          <cell r="D1737" t="str">
            <v>CC des Lisières de l'Oise</v>
          </cell>
        </row>
        <row r="1738">
          <cell r="A1738" t="str">
            <v>60324</v>
          </cell>
          <cell r="B1738" t="str">
            <v>Jaulzy</v>
          </cell>
          <cell r="C1738" t="str">
            <v>246000749</v>
          </cell>
          <cell r="D1738" t="str">
            <v>CC des Lisières de l'Oise</v>
          </cell>
        </row>
        <row r="1739">
          <cell r="A1739" t="str">
            <v>60438</v>
          </cell>
          <cell r="B1739" t="str">
            <v>Moulin-sous-Touvent</v>
          </cell>
          <cell r="C1739" t="str">
            <v>246000749</v>
          </cell>
          <cell r="D1739" t="str">
            <v>CC des Lisières de l'Oise</v>
          </cell>
        </row>
        <row r="1740">
          <cell r="A1740" t="str">
            <v>60445</v>
          </cell>
          <cell r="B1740" t="str">
            <v>Nampcel</v>
          </cell>
          <cell r="C1740" t="str">
            <v>246000749</v>
          </cell>
          <cell r="D1740" t="str">
            <v>CC des Lisières de l'Oise</v>
          </cell>
        </row>
        <row r="1741">
          <cell r="A1741" t="str">
            <v>60491</v>
          </cell>
          <cell r="B1741" t="str">
            <v>Pierrefonds</v>
          </cell>
          <cell r="C1741" t="str">
            <v>246000749</v>
          </cell>
          <cell r="D1741" t="str">
            <v>CC des Lisières de l'Oise</v>
          </cell>
        </row>
        <row r="1742">
          <cell r="A1742" t="str">
            <v>60534</v>
          </cell>
          <cell r="B1742" t="str">
            <v>Rethondes</v>
          </cell>
          <cell r="C1742" t="str">
            <v>246000749</v>
          </cell>
          <cell r="D1742" t="str">
            <v>CC des Lisières de l'Oise</v>
          </cell>
        </row>
        <row r="1743">
          <cell r="A1743" t="str">
            <v>60569</v>
          </cell>
          <cell r="B1743" t="str">
            <v>Saint-Crépin-aux-Bois</v>
          </cell>
          <cell r="C1743" t="str">
            <v>246000749</v>
          </cell>
          <cell r="D1743" t="str">
            <v>CC des Lisières de l'Oise</v>
          </cell>
        </row>
        <row r="1744">
          <cell r="A1744" t="str">
            <v>60572</v>
          </cell>
          <cell r="B1744" t="str">
            <v>Saint-Étienne-Roilaye</v>
          </cell>
          <cell r="C1744" t="str">
            <v>246000749</v>
          </cell>
          <cell r="D1744" t="str">
            <v>CC des Lisières de l'Oise</v>
          </cell>
        </row>
        <row r="1745">
          <cell r="A1745" t="str">
            <v>60593</v>
          </cell>
          <cell r="B1745" t="str">
            <v>Saint-Pierre-lès-Bitry</v>
          </cell>
          <cell r="C1745" t="str">
            <v>246000749</v>
          </cell>
          <cell r="D1745" t="str">
            <v>CC des Lisières de l'Oise</v>
          </cell>
        </row>
        <row r="1746">
          <cell r="A1746" t="str">
            <v>60641</v>
          </cell>
          <cell r="B1746" t="str">
            <v>Tracy-le-Mont</v>
          </cell>
          <cell r="C1746" t="str">
            <v>246000749</v>
          </cell>
          <cell r="D1746" t="str">
            <v>CC des Lisières de l'Oise</v>
          </cell>
        </row>
        <row r="1747">
          <cell r="A1747" t="str">
            <v>60647</v>
          </cell>
          <cell r="B1747" t="str">
            <v>Trosly-Breuil</v>
          </cell>
          <cell r="C1747" t="str">
            <v>246000749</v>
          </cell>
          <cell r="D1747" t="str">
            <v>CC des Lisières de l'Oise</v>
          </cell>
        </row>
        <row r="1748">
          <cell r="A1748" t="str">
            <v>60006</v>
          </cell>
          <cell r="B1748" t="str">
            <v>Les Ageux</v>
          </cell>
          <cell r="C1748" t="str">
            <v>246000921</v>
          </cell>
          <cell r="D1748" t="str">
            <v>CC des Pays d'Oise et d'Halatte</v>
          </cell>
        </row>
        <row r="1749">
          <cell r="A1749" t="str">
            <v>60013</v>
          </cell>
          <cell r="B1749" t="str">
            <v>Angicourt</v>
          </cell>
          <cell r="C1749" t="str">
            <v>246000921</v>
          </cell>
          <cell r="D1749" t="str">
            <v>CC des Pays d'Oise et d'Halatte</v>
          </cell>
        </row>
        <row r="1750">
          <cell r="A1750" t="str">
            <v>60050</v>
          </cell>
          <cell r="B1750" t="str">
            <v>Bazicourt</v>
          </cell>
          <cell r="C1750" t="str">
            <v>246000921</v>
          </cell>
          <cell r="D1750" t="str">
            <v>CC des Pays d'Oise et d'Halatte</v>
          </cell>
        </row>
        <row r="1751">
          <cell r="A1751" t="str">
            <v>60056</v>
          </cell>
          <cell r="B1751" t="str">
            <v>Beaurepaire</v>
          </cell>
          <cell r="C1751" t="str">
            <v>246000921</v>
          </cell>
          <cell r="D1751" t="str">
            <v>CC des Pays d'Oise et d'Halatte</v>
          </cell>
        </row>
        <row r="1752">
          <cell r="A1752" t="str">
            <v>60102</v>
          </cell>
          <cell r="B1752" t="str">
            <v>Brenouille</v>
          </cell>
          <cell r="C1752" t="str">
            <v>246000921</v>
          </cell>
          <cell r="D1752" t="str">
            <v>CC des Pays d'Oise et d'Halatte</v>
          </cell>
        </row>
        <row r="1753">
          <cell r="A1753" t="str">
            <v>60154</v>
          </cell>
          <cell r="B1753" t="str">
            <v>Cinqueux</v>
          </cell>
          <cell r="C1753" t="str">
            <v>246000921</v>
          </cell>
          <cell r="D1753" t="str">
            <v>CC des Pays d'Oise et d'Halatte</v>
          </cell>
        </row>
        <row r="1754">
          <cell r="A1754" t="str">
            <v>60406</v>
          </cell>
          <cell r="B1754" t="str">
            <v>Monceaux</v>
          </cell>
          <cell r="C1754" t="str">
            <v>246000921</v>
          </cell>
          <cell r="D1754" t="str">
            <v>CC des Pays d'Oise et d'Halatte</v>
          </cell>
        </row>
        <row r="1755">
          <cell r="A1755" t="str">
            <v>60508</v>
          </cell>
          <cell r="B1755" t="str">
            <v>Pontpoint</v>
          </cell>
          <cell r="C1755" t="str">
            <v>246000921</v>
          </cell>
          <cell r="D1755" t="str">
            <v>CC des Pays d'Oise et d'Halatte</v>
          </cell>
        </row>
        <row r="1756">
          <cell r="A1756" t="str">
            <v>60509</v>
          </cell>
          <cell r="B1756" t="str">
            <v>Pont-Sainte-Maxence</v>
          </cell>
          <cell r="C1756" t="str">
            <v>246000921</v>
          </cell>
          <cell r="D1756" t="str">
            <v>CC des Pays d'Oise et d'Halatte</v>
          </cell>
        </row>
        <row r="1757">
          <cell r="A1757" t="str">
            <v>60536</v>
          </cell>
          <cell r="B1757" t="str">
            <v>Rhuis</v>
          </cell>
          <cell r="C1757" t="str">
            <v>246000921</v>
          </cell>
          <cell r="D1757" t="str">
            <v>CC des Pays d'Oise et d'Halatte</v>
          </cell>
        </row>
        <row r="1758">
          <cell r="A1758" t="str">
            <v>60539</v>
          </cell>
          <cell r="B1758" t="str">
            <v>Rieux</v>
          </cell>
          <cell r="C1758" t="str">
            <v>246000921</v>
          </cell>
          <cell r="D1758" t="str">
            <v>CC des Pays d'Oise et d'Halatte</v>
          </cell>
        </row>
        <row r="1759">
          <cell r="A1759" t="str">
            <v>60541</v>
          </cell>
          <cell r="B1759" t="str">
            <v>Roberval</v>
          </cell>
          <cell r="C1759" t="str">
            <v>246000921</v>
          </cell>
          <cell r="D1759" t="str">
            <v>CC des Pays d'Oise et d'Halatte</v>
          </cell>
        </row>
        <row r="1760">
          <cell r="A1760" t="str">
            <v>60562</v>
          </cell>
          <cell r="B1760" t="str">
            <v>Sacy-le-Grand</v>
          </cell>
          <cell r="C1760" t="str">
            <v>246000921</v>
          </cell>
          <cell r="D1760" t="str">
            <v>CC des Pays d'Oise et d'Halatte</v>
          </cell>
        </row>
        <row r="1761">
          <cell r="A1761" t="str">
            <v>60563</v>
          </cell>
          <cell r="B1761" t="str">
            <v>Sacy-le-Petit</v>
          </cell>
          <cell r="C1761" t="str">
            <v>246000921</v>
          </cell>
          <cell r="D1761" t="str">
            <v>CC des Pays d'Oise et d'Halatte</v>
          </cell>
        </row>
        <row r="1762">
          <cell r="A1762" t="str">
            <v>60587</v>
          </cell>
          <cell r="B1762" t="str">
            <v>Saint-Martin-Longueau</v>
          </cell>
          <cell r="C1762" t="str">
            <v>246000921</v>
          </cell>
          <cell r="D1762" t="str">
            <v>CC des Pays d'Oise et d'Halatte</v>
          </cell>
        </row>
        <row r="1763">
          <cell r="A1763" t="str">
            <v>60670</v>
          </cell>
          <cell r="B1763" t="str">
            <v>Verneuil-en-Halatte</v>
          </cell>
          <cell r="C1763" t="str">
            <v>246000921</v>
          </cell>
          <cell r="D1763" t="str">
            <v>CC des Pays d'Oise et d'Halatte</v>
          </cell>
        </row>
        <row r="1764">
          <cell r="A1764" t="str">
            <v>60680</v>
          </cell>
          <cell r="B1764" t="str">
            <v>Villeneuve-sur-Verberie</v>
          </cell>
          <cell r="C1764" t="str">
            <v>246000921</v>
          </cell>
          <cell r="D1764" t="str">
            <v>CC des Pays d'Oise et d'Halatte</v>
          </cell>
        </row>
        <row r="1765">
          <cell r="A1765" t="str">
            <v>02021</v>
          </cell>
          <cell r="B1765" t="str">
            <v>Archon</v>
          </cell>
          <cell r="C1765" t="str">
            <v>240200634</v>
          </cell>
          <cell r="D1765" t="str">
            <v>CC des Portes de la Thiérache</v>
          </cell>
        </row>
        <row r="1766">
          <cell r="A1766" t="str">
            <v>02038</v>
          </cell>
          <cell r="B1766" t="str">
            <v>Les Autels</v>
          </cell>
          <cell r="C1766" t="str">
            <v>240200634</v>
          </cell>
          <cell r="D1766" t="str">
            <v>CC des Portes de la Thiérache</v>
          </cell>
        </row>
        <row r="1767">
          <cell r="A1767" t="str">
            <v>02069</v>
          </cell>
          <cell r="B1767" t="str">
            <v>Berlise</v>
          </cell>
          <cell r="C1767" t="str">
            <v>240200634</v>
          </cell>
          <cell r="D1767" t="str">
            <v>CC des Portes de la Thiérache</v>
          </cell>
        </row>
        <row r="1768">
          <cell r="A1768" t="str">
            <v>02126</v>
          </cell>
          <cell r="B1768" t="str">
            <v>Brunehamel</v>
          </cell>
          <cell r="C1768" t="str">
            <v>240200634</v>
          </cell>
          <cell r="D1768" t="str">
            <v>CC des Portes de la Thiérache</v>
          </cell>
        </row>
        <row r="1769">
          <cell r="A1769" t="str">
            <v>02160</v>
          </cell>
          <cell r="B1769" t="str">
            <v>Chaourse</v>
          </cell>
          <cell r="C1769" t="str">
            <v>240200634</v>
          </cell>
          <cell r="D1769" t="str">
            <v>CC des Portes de la Thiérache</v>
          </cell>
        </row>
        <row r="1770">
          <cell r="A1770" t="str">
            <v>02181</v>
          </cell>
          <cell r="B1770" t="str">
            <v>Chéry-lès-Rozoy</v>
          </cell>
          <cell r="C1770" t="str">
            <v>240200634</v>
          </cell>
          <cell r="D1770" t="str">
            <v>CC des Portes de la Thiérache</v>
          </cell>
        </row>
        <row r="1771">
          <cell r="A1771" t="str">
            <v>02200</v>
          </cell>
          <cell r="B1771" t="str">
            <v>Clermont-les-Fermes</v>
          </cell>
          <cell r="C1771" t="str">
            <v>240200634</v>
          </cell>
          <cell r="D1771" t="str">
            <v>CC des Portes de la Thiérache</v>
          </cell>
        </row>
        <row r="1772">
          <cell r="A1772" t="str">
            <v>02251</v>
          </cell>
          <cell r="B1772" t="str">
            <v>Cuiry-lès-Iviers</v>
          </cell>
          <cell r="C1772" t="str">
            <v>240200634</v>
          </cell>
          <cell r="D1772" t="str">
            <v>CC des Portes de la Thiérache</v>
          </cell>
        </row>
        <row r="1773">
          <cell r="A1773" t="str">
            <v>02256</v>
          </cell>
          <cell r="B1773" t="str">
            <v>Dagny-Lambercy</v>
          </cell>
          <cell r="C1773" t="str">
            <v>240200634</v>
          </cell>
          <cell r="D1773" t="str">
            <v>CC des Portes de la Thiérache</v>
          </cell>
        </row>
        <row r="1774">
          <cell r="A1774" t="str">
            <v>02264</v>
          </cell>
          <cell r="B1774" t="str">
            <v>Dizy-le-Gros</v>
          </cell>
          <cell r="C1774" t="str">
            <v>240200634</v>
          </cell>
          <cell r="D1774" t="str">
            <v>CC des Portes de la Thiérache</v>
          </cell>
        </row>
        <row r="1775">
          <cell r="A1775" t="str">
            <v>02265</v>
          </cell>
          <cell r="B1775" t="str">
            <v>Dohis</v>
          </cell>
          <cell r="C1775" t="str">
            <v>240200634</v>
          </cell>
          <cell r="D1775" t="str">
            <v>CC des Portes de la Thiérache</v>
          </cell>
        </row>
        <row r="1776">
          <cell r="A1776" t="str">
            <v>02266</v>
          </cell>
          <cell r="B1776" t="str">
            <v>Dolignon</v>
          </cell>
          <cell r="C1776" t="str">
            <v>240200634</v>
          </cell>
          <cell r="D1776" t="str">
            <v>CC des Portes de la Thiérache</v>
          </cell>
        </row>
        <row r="1777">
          <cell r="A1777" t="str">
            <v>02354</v>
          </cell>
          <cell r="B1777" t="str">
            <v>Grandrieux</v>
          </cell>
          <cell r="C1777" t="str">
            <v>240200634</v>
          </cell>
          <cell r="D1777" t="str">
            <v>CC des Portes de la Thiérache</v>
          </cell>
        </row>
        <row r="1778">
          <cell r="A1778" t="str">
            <v>02433</v>
          </cell>
          <cell r="B1778" t="str">
            <v>Lislet</v>
          </cell>
          <cell r="C1778" t="str">
            <v>240200634</v>
          </cell>
          <cell r="D1778" t="str">
            <v>CC des Portes de la Thiérache</v>
          </cell>
        </row>
        <row r="1779">
          <cell r="A1779" t="str">
            <v>02502</v>
          </cell>
          <cell r="B1779" t="str">
            <v>Montcornet</v>
          </cell>
          <cell r="C1779" t="str">
            <v>240200634</v>
          </cell>
          <cell r="D1779" t="str">
            <v>CC des Portes de la Thiérache</v>
          </cell>
        </row>
        <row r="1780">
          <cell r="A1780" t="str">
            <v>02519</v>
          </cell>
          <cell r="B1780" t="str">
            <v>Montloué</v>
          </cell>
          <cell r="C1780" t="str">
            <v>240200634</v>
          </cell>
          <cell r="D1780" t="str">
            <v>CC des Portes de la Thiérache</v>
          </cell>
        </row>
        <row r="1781">
          <cell r="A1781" t="str">
            <v>02526</v>
          </cell>
          <cell r="B1781" t="str">
            <v>Morgny-en-Thiérache</v>
          </cell>
          <cell r="C1781" t="str">
            <v>240200634</v>
          </cell>
          <cell r="D1781" t="str">
            <v>CC des Portes de la Thiérache</v>
          </cell>
        </row>
        <row r="1782">
          <cell r="A1782" t="str">
            <v>02556</v>
          </cell>
          <cell r="B1782" t="str">
            <v>Noircourt</v>
          </cell>
          <cell r="C1782" t="str">
            <v>240200634</v>
          </cell>
          <cell r="D1782" t="str">
            <v>CC des Portes de la Thiérache</v>
          </cell>
        </row>
        <row r="1783">
          <cell r="A1783" t="str">
            <v>02586</v>
          </cell>
          <cell r="B1783" t="str">
            <v>Parfondeval</v>
          </cell>
          <cell r="C1783" t="str">
            <v>240200634</v>
          </cell>
          <cell r="D1783" t="str">
            <v>CC des Portes de la Thiérache</v>
          </cell>
        </row>
        <row r="1784">
          <cell r="A1784" t="str">
            <v>02634</v>
          </cell>
          <cell r="B1784" t="str">
            <v>Raillimont</v>
          </cell>
          <cell r="C1784" t="str">
            <v>240200634</v>
          </cell>
          <cell r="D1784" t="str">
            <v>CC des Portes de la Thiérache</v>
          </cell>
        </row>
        <row r="1785">
          <cell r="A1785" t="str">
            <v>02641</v>
          </cell>
          <cell r="B1785" t="str">
            <v>Renneval</v>
          </cell>
          <cell r="C1785" t="str">
            <v>240200634</v>
          </cell>
          <cell r="D1785" t="str">
            <v>CC des Portes de la Thiérache</v>
          </cell>
        </row>
        <row r="1786">
          <cell r="A1786" t="str">
            <v>02642</v>
          </cell>
          <cell r="B1786" t="str">
            <v>Résigny</v>
          </cell>
          <cell r="C1786" t="str">
            <v>240200634</v>
          </cell>
          <cell r="D1786" t="str">
            <v>CC des Portes de la Thiérache</v>
          </cell>
        </row>
        <row r="1787">
          <cell r="A1787" t="str">
            <v>02660</v>
          </cell>
          <cell r="B1787" t="str">
            <v>Rouvroy-sur-Serre</v>
          </cell>
          <cell r="C1787" t="str">
            <v>240200634</v>
          </cell>
          <cell r="D1787" t="str">
            <v>CC des Portes de la Thiérache</v>
          </cell>
        </row>
        <row r="1788">
          <cell r="A1788" t="str">
            <v>02666</v>
          </cell>
          <cell r="B1788" t="str">
            <v>Rozoy-sur-Serre</v>
          </cell>
          <cell r="C1788" t="str">
            <v>240200634</v>
          </cell>
          <cell r="D1788" t="str">
            <v>CC des Portes de la Thiérache</v>
          </cell>
        </row>
        <row r="1789">
          <cell r="A1789" t="str">
            <v>02678</v>
          </cell>
          <cell r="B1789" t="str">
            <v>Sainte-Geneviève</v>
          </cell>
          <cell r="C1789" t="str">
            <v>240200634</v>
          </cell>
          <cell r="D1789" t="str">
            <v>CC des Portes de la Thiérache</v>
          </cell>
        </row>
        <row r="1790">
          <cell r="A1790" t="str">
            <v>02723</v>
          </cell>
          <cell r="B1790" t="str">
            <v>Soize</v>
          </cell>
          <cell r="C1790" t="str">
            <v>240200634</v>
          </cell>
          <cell r="D1790" t="str">
            <v>CC des Portes de la Thiérache</v>
          </cell>
        </row>
        <row r="1791">
          <cell r="A1791" t="str">
            <v>02743</v>
          </cell>
          <cell r="B1791" t="str">
            <v>Le Thuel</v>
          </cell>
          <cell r="C1791" t="str">
            <v>240200634</v>
          </cell>
          <cell r="D1791" t="str">
            <v>CC des Portes de la Thiérache</v>
          </cell>
        </row>
        <row r="1792">
          <cell r="A1792" t="str">
            <v>02801</v>
          </cell>
          <cell r="B1792" t="str">
            <v>Vigneux-Hocquet</v>
          </cell>
          <cell r="C1792" t="str">
            <v>240200634</v>
          </cell>
          <cell r="D1792" t="str">
            <v>CC des Portes de la Thiérache</v>
          </cell>
        </row>
        <row r="1793">
          <cell r="A1793" t="str">
            <v>02802</v>
          </cell>
          <cell r="B1793" t="str">
            <v>La Ville-aux-Bois-lès-Dizy</v>
          </cell>
          <cell r="C1793" t="str">
            <v>240200634</v>
          </cell>
          <cell r="D1793" t="str">
            <v>CC des Portes de la Thiérache</v>
          </cell>
        </row>
        <row r="1794">
          <cell r="A1794" t="str">
            <v>02819</v>
          </cell>
          <cell r="B1794" t="str">
            <v>Vincy-Reuil-et-Magny</v>
          </cell>
          <cell r="C1794" t="str">
            <v>240200634</v>
          </cell>
          <cell r="D1794" t="str">
            <v>CC des Portes de la Thiérache</v>
          </cell>
        </row>
        <row r="1795">
          <cell r="A1795" t="str">
            <v>60010</v>
          </cell>
          <cell r="B1795" t="str">
            <v>Amblainville</v>
          </cell>
          <cell r="C1795" t="str">
            <v>246000582</v>
          </cell>
          <cell r="D1795" t="str">
            <v>CC des Sablons</v>
          </cell>
        </row>
        <row r="1796">
          <cell r="A1796" t="str">
            <v>60012</v>
          </cell>
          <cell r="B1796" t="str">
            <v>Andeville</v>
          </cell>
          <cell r="C1796" t="str">
            <v>246000582</v>
          </cell>
          <cell r="D1796" t="str">
            <v>CC des Sablons</v>
          </cell>
        </row>
        <row r="1797">
          <cell r="A1797" t="str">
            <v>60054</v>
          </cell>
          <cell r="B1797" t="str">
            <v>Les Hauts-Talican</v>
          </cell>
          <cell r="C1797" t="str">
            <v>246000582</v>
          </cell>
          <cell r="D1797" t="str">
            <v>CC des Sablons</v>
          </cell>
        </row>
        <row r="1798">
          <cell r="A1798" t="str">
            <v>60088</v>
          </cell>
          <cell r="B1798" t="str">
            <v>Bornel</v>
          </cell>
          <cell r="C1798" t="str">
            <v>246000582</v>
          </cell>
          <cell r="D1798" t="str">
            <v>CC des Sablons</v>
          </cell>
        </row>
        <row r="1799">
          <cell r="A1799" t="str">
            <v>60144</v>
          </cell>
          <cell r="B1799" t="str">
            <v>Chavençon</v>
          </cell>
          <cell r="C1799" t="str">
            <v>246000582</v>
          </cell>
          <cell r="D1799" t="str">
            <v>CC des Sablons</v>
          </cell>
        </row>
        <row r="1800">
          <cell r="A1800" t="str">
            <v>60162</v>
          </cell>
          <cell r="B1800" t="str">
            <v>Corbeil-Cerf</v>
          </cell>
          <cell r="C1800" t="str">
            <v>246000582</v>
          </cell>
          <cell r="D1800" t="str">
            <v>CC des Sablons</v>
          </cell>
        </row>
        <row r="1801">
          <cell r="A1801" t="str">
            <v>60196</v>
          </cell>
          <cell r="B1801" t="str">
            <v>La Drenne</v>
          </cell>
          <cell r="C1801" t="str">
            <v>246000582</v>
          </cell>
          <cell r="D1801" t="str">
            <v>CC des Sablons</v>
          </cell>
        </row>
        <row r="1802">
          <cell r="A1802" t="str">
            <v>60218</v>
          </cell>
          <cell r="B1802" t="str">
            <v>Esches</v>
          </cell>
          <cell r="C1802" t="str">
            <v>246000582</v>
          </cell>
          <cell r="D1802" t="str">
            <v>CC des Sablons</v>
          </cell>
        </row>
        <row r="1803">
          <cell r="A1803" t="str">
            <v>60256</v>
          </cell>
          <cell r="B1803" t="str">
            <v>Montchevreuil</v>
          </cell>
          <cell r="C1803" t="str">
            <v>246000582</v>
          </cell>
          <cell r="D1803" t="str">
            <v>CC des Sablons</v>
          </cell>
        </row>
        <row r="1804">
          <cell r="A1804" t="str">
            <v>60309</v>
          </cell>
          <cell r="B1804" t="str">
            <v>Hénonville</v>
          </cell>
          <cell r="C1804" t="str">
            <v>246000582</v>
          </cell>
          <cell r="D1804" t="str">
            <v>CC des Sablons</v>
          </cell>
        </row>
        <row r="1805">
          <cell r="A1805" t="str">
            <v>60321</v>
          </cell>
          <cell r="B1805" t="str">
            <v>Ivry-le-Temple</v>
          </cell>
          <cell r="C1805" t="str">
            <v>246000582</v>
          </cell>
          <cell r="D1805" t="str">
            <v>CC des Sablons</v>
          </cell>
        </row>
        <row r="1806">
          <cell r="A1806" t="str">
            <v>60330</v>
          </cell>
          <cell r="B1806" t="str">
            <v>Laboissière-en-Thelle</v>
          </cell>
          <cell r="C1806" t="str">
            <v>246000582</v>
          </cell>
          <cell r="D1806" t="str">
            <v>CC des Sablons</v>
          </cell>
        </row>
        <row r="1807">
          <cell r="A1807" t="str">
            <v>60370</v>
          </cell>
          <cell r="B1807" t="str">
            <v>Lormaison</v>
          </cell>
          <cell r="C1807" t="str">
            <v>246000582</v>
          </cell>
          <cell r="D1807" t="str">
            <v>CC des Sablons</v>
          </cell>
        </row>
        <row r="1808">
          <cell r="A1808" t="str">
            <v>60395</v>
          </cell>
          <cell r="B1808" t="str">
            <v>Méru</v>
          </cell>
          <cell r="C1808" t="str">
            <v>246000582</v>
          </cell>
          <cell r="D1808" t="str">
            <v>CC des Sablons</v>
          </cell>
        </row>
        <row r="1809">
          <cell r="A1809" t="str">
            <v>60427</v>
          </cell>
          <cell r="B1809" t="str">
            <v>Monts</v>
          </cell>
          <cell r="C1809" t="str">
            <v>246000582</v>
          </cell>
          <cell r="D1809" t="str">
            <v>CC des Sablons</v>
          </cell>
        </row>
        <row r="1810">
          <cell r="A1810" t="str">
            <v>60452</v>
          </cell>
          <cell r="B1810" t="str">
            <v>Neuville-Bosc</v>
          </cell>
          <cell r="C1810" t="str">
            <v>246000582</v>
          </cell>
          <cell r="D1810" t="str">
            <v>CC des Sablons</v>
          </cell>
        </row>
        <row r="1811">
          <cell r="A1811" t="str">
            <v>60512</v>
          </cell>
          <cell r="B1811" t="str">
            <v>Pouilly</v>
          </cell>
          <cell r="C1811" t="str">
            <v>246000582</v>
          </cell>
          <cell r="D1811" t="str">
            <v>CC des Sablons</v>
          </cell>
        </row>
        <row r="1812">
          <cell r="A1812" t="str">
            <v>60570</v>
          </cell>
          <cell r="B1812" t="str">
            <v>Saint-Crépin-Ibouvillers</v>
          </cell>
          <cell r="C1812" t="str">
            <v>246000582</v>
          </cell>
          <cell r="D1812" t="str">
            <v>CC des Sablons</v>
          </cell>
        </row>
        <row r="1813">
          <cell r="A1813" t="str">
            <v>60652</v>
          </cell>
          <cell r="B1813" t="str">
            <v>Valdampierre</v>
          </cell>
          <cell r="C1813" t="str">
            <v>246000582</v>
          </cell>
          <cell r="D1813" t="str">
            <v>CC des Sablons</v>
          </cell>
        </row>
        <row r="1814">
          <cell r="A1814" t="str">
            <v>60678</v>
          </cell>
          <cell r="B1814" t="str">
            <v>Villeneuve-les-Sablons</v>
          </cell>
          <cell r="C1814" t="str">
            <v>246000582</v>
          </cell>
          <cell r="D1814" t="str">
            <v>CC des Sablons</v>
          </cell>
        </row>
        <row r="1815">
          <cell r="A1815" t="str">
            <v>62018</v>
          </cell>
          <cell r="B1815" t="str">
            <v>Aix-en-Issart</v>
          </cell>
          <cell r="C1815" t="str">
            <v>200044030</v>
          </cell>
          <cell r="D1815" t="str">
            <v>CC des Sept Vallées</v>
          </cell>
        </row>
        <row r="1816">
          <cell r="A1816" t="str">
            <v>62046</v>
          </cell>
          <cell r="B1816" t="str">
            <v>Aubin-Saint-Vaast</v>
          </cell>
          <cell r="C1816" t="str">
            <v>200044030</v>
          </cell>
          <cell r="D1816" t="str">
            <v>CC des Sept Vallées</v>
          </cell>
        </row>
        <row r="1817">
          <cell r="A1817" t="str">
            <v>62050</v>
          </cell>
          <cell r="B1817" t="str">
            <v>Auchy-lès-Hesdin</v>
          </cell>
          <cell r="C1817" t="str">
            <v>200044030</v>
          </cell>
          <cell r="D1817" t="str">
            <v>CC des Sept Vallées</v>
          </cell>
        </row>
        <row r="1818">
          <cell r="A1818" t="str">
            <v>62069</v>
          </cell>
          <cell r="B1818" t="str">
            <v>Azincourt</v>
          </cell>
          <cell r="C1818" t="str">
            <v>200044030</v>
          </cell>
          <cell r="D1818" t="str">
            <v>CC des Sept Vallées</v>
          </cell>
        </row>
        <row r="1819">
          <cell r="A1819" t="str">
            <v>62090</v>
          </cell>
          <cell r="B1819" t="str">
            <v>Béalencourt</v>
          </cell>
          <cell r="C1819" t="str">
            <v>200044030</v>
          </cell>
          <cell r="D1819" t="str">
            <v>CC des Sept Vallées</v>
          </cell>
        </row>
        <row r="1820">
          <cell r="A1820" t="str">
            <v>62100</v>
          </cell>
          <cell r="B1820" t="str">
            <v>Beaurainville</v>
          </cell>
          <cell r="C1820" t="str">
            <v>200044030</v>
          </cell>
          <cell r="D1820" t="str">
            <v>CC des Sept Vallées</v>
          </cell>
        </row>
        <row r="1821">
          <cell r="A1821" t="str">
            <v>62138</v>
          </cell>
          <cell r="B1821" t="str">
            <v>Blangy-sur-Ternoise</v>
          </cell>
          <cell r="C1821" t="str">
            <v>200044030</v>
          </cell>
          <cell r="D1821" t="str">
            <v>CC des Sept Vallées</v>
          </cell>
        </row>
        <row r="1822">
          <cell r="A1822" t="str">
            <v>62142</v>
          </cell>
          <cell r="B1822" t="str">
            <v>Blingel</v>
          </cell>
          <cell r="C1822" t="str">
            <v>200044030</v>
          </cell>
          <cell r="D1822" t="str">
            <v>CC des Sept Vallées</v>
          </cell>
        </row>
        <row r="1823">
          <cell r="A1823" t="str">
            <v>62150</v>
          </cell>
          <cell r="B1823" t="str">
            <v>Boisjean</v>
          </cell>
          <cell r="C1823" t="str">
            <v>200044030</v>
          </cell>
          <cell r="D1823" t="str">
            <v>CC des Sept Vallées</v>
          </cell>
        </row>
        <row r="1824">
          <cell r="A1824" t="str">
            <v>62157</v>
          </cell>
          <cell r="B1824" t="str">
            <v>Boubers-lès-Hesmond</v>
          </cell>
          <cell r="C1824" t="str">
            <v>200044030</v>
          </cell>
          <cell r="D1824" t="str">
            <v>CC des Sept Vallées</v>
          </cell>
        </row>
        <row r="1825">
          <cell r="A1825" t="str">
            <v>62175</v>
          </cell>
          <cell r="B1825" t="str">
            <v>Brévillers</v>
          </cell>
          <cell r="C1825" t="str">
            <v>200044030</v>
          </cell>
          <cell r="D1825" t="str">
            <v>CC des Sept Vallées</v>
          </cell>
        </row>
        <row r="1826">
          <cell r="A1826" t="str">
            <v>62177</v>
          </cell>
          <cell r="B1826" t="str">
            <v>Brimeux</v>
          </cell>
          <cell r="C1826" t="str">
            <v>200044030</v>
          </cell>
          <cell r="D1826" t="str">
            <v>CC des Sept Vallées</v>
          </cell>
        </row>
        <row r="1827">
          <cell r="A1827" t="str">
            <v>62183</v>
          </cell>
          <cell r="B1827" t="str">
            <v>Buire-le-Sec</v>
          </cell>
          <cell r="C1827" t="str">
            <v>200044030</v>
          </cell>
          <cell r="D1827" t="str">
            <v>CC des Sept Vallées</v>
          </cell>
        </row>
        <row r="1828">
          <cell r="A1828" t="str">
            <v>62204</v>
          </cell>
          <cell r="B1828" t="str">
            <v>Campagne-lès-Hesdin</v>
          </cell>
          <cell r="C1828" t="str">
            <v>200044030</v>
          </cell>
          <cell r="D1828" t="str">
            <v>CC des Sept Vallées</v>
          </cell>
        </row>
        <row r="1829">
          <cell r="A1829" t="str">
            <v>62212</v>
          </cell>
          <cell r="B1829" t="str">
            <v>Capelle-lès-Hesdin</v>
          </cell>
          <cell r="C1829" t="str">
            <v>200044030</v>
          </cell>
          <cell r="D1829" t="str">
            <v>CC des Sept Vallées</v>
          </cell>
        </row>
        <row r="1830">
          <cell r="A1830" t="str">
            <v>62219</v>
          </cell>
          <cell r="B1830" t="str">
            <v>Caumont</v>
          </cell>
          <cell r="C1830" t="str">
            <v>200044030</v>
          </cell>
          <cell r="D1830" t="str">
            <v>CC des Sept Vallées</v>
          </cell>
        </row>
        <row r="1831">
          <cell r="A1831" t="str">
            <v>62220</v>
          </cell>
          <cell r="B1831" t="str">
            <v>Cavron-Saint-Martin</v>
          </cell>
          <cell r="C1831" t="str">
            <v>200044030</v>
          </cell>
          <cell r="D1831" t="str">
            <v>CC des Sept Vallées</v>
          </cell>
        </row>
        <row r="1832">
          <cell r="A1832" t="str">
            <v>62222</v>
          </cell>
          <cell r="B1832" t="str">
            <v>Chériennes</v>
          </cell>
          <cell r="C1832" t="str">
            <v>200044030</v>
          </cell>
          <cell r="D1832" t="str">
            <v>CC des Sept Vallées</v>
          </cell>
        </row>
        <row r="1833">
          <cell r="A1833" t="str">
            <v>62236</v>
          </cell>
          <cell r="B1833" t="str">
            <v>Contes</v>
          </cell>
          <cell r="C1833" t="str">
            <v>200044030</v>
          </cell>
          <cell r="D1833" t="str">
            <v>CC des Sept Vallées</v>
          </cell>
        </row>
        <row r="1834">
          <cell r="A1834" t="str">
            <v>62275</v>
          </cell>
          <cell r="B1834" t="str">
            <v>Douriez</v>
          </cell>
          <cell r="C1834" t="str">
            <v>200044030</v>
          </cell>
          <cell r="D1834" t="str">
            <v>CC des Sept Vallées</v>
          </cell>
        </row>
        <row r="1835">
          <cell r="A1835" t="str">
            <v>62282</v>
          </cell>
          <cell r="B1835" t="str">
            <v>Éclimeux</v>
          </cell>
          <cell r="C1835" t="str">
            <v>200044030</v>
          </cell>
          <cell r="D1835" t="str">
            <v>CC des Sept Vallées</v>
          </cell>
        </row>
        <row r="1836">
          <cell r="A1836" t="str">
            <v>62335</v>
          </cell>
          <cell r="B1836" t="str">
            <v>Fillièvres</v>
          </cell>
          <cell r="C1836" t="str">
            <v>200044030</v>
          </cell>
          <cell r="D1836" t="str">
            <v>CC des Sept Vallées</v>
          </cell>
        </row>
        <row r="1837">
          <cell r="A1837" t="str">
            <v>62357</v>
          </cell>
          <cell r="B1837" t="str">
            <v>Fresnoy</v>
          </cell>
          <cell r="C1837" t="str">
            <v>200044030</v>
          </cell>
          <cell r="D1837" t="str">
            <v>CC des Sept Vallées</v>
          </cell>
        </row>
        <row r="1838">
          <cell r="A1838" t="str">
            <v>62365</v>
          </cell>
          <cell r="B1838" t="str">
            <v>Galametz</v>
          </cell>
          <cell r="C1838" t="str">
            <v>200044030</v>
          </cell>
          <cell r="D1838" t="str">
            <v>CC des Sept Vallées</v>
          </cell>
        </row>
        <row r="1839">
          <cell r="A1839" t="str">
            <v>62382</v>
          </cell>
          <cell r="B1839" t="str">
            <v>Gouy-Saint-André</v>
          </cell>
          <cell r="C1839" t="str">
            <v>200044030</v>
          </cell>
          <cell r="D1839" t="str">
            <v>CC des Sept Vallées</v>
          </cell>
        </row>
        <row r="1840">
          <cell r="A1840" t="str">
            <v>62388</v>
          </cell>
          <cell r="B1840" t="str">
            <v>Grigny</v>
          </cell>
          <cell r="C1840" t="str">
            <v>200044030</v>
          </cell>
          <cell r="D1840" t="str">
            <v>CC des Sept Vallées</v>
          </cell>
        </row>
        <row r="1841">
          <cell r="A1841" t="str">
            <v>62395</v>
          </cell>
          <cell r="B1841" t="str">
            <v>Guigny</v>
          </cell>
          <cell r="C1841" t="str">
            <v>200044030</v>
          </cell>
          <cell r="D1841" t="str">
            <v>CC des Sept Vallées</v>
          </cell>
        </row>
        <row r="1842">
          <cell r="A1842" t="str">
            <v>62398</v>
          </cell>
          <cell r="B1842" t="str">
            <v>Guisy</v>
          </cell>
          <cell r="C1842" t="str">
            <v>200044030</v>
          </cell>
          <cell r="D1842" t="str">
            <v>CC des Sept Vallées</v>
          </cell>
        </row>
        <row r="1843">
          <cell r="A1843" t="str">
            <v>62447</v>
          </cell>
          <cell r="B1843" t="str">
            <v>Hesdin</v>
          </cell>
          <cell r="C1843" t="str">
            <v>200044030</v>
          </cell>
          <cell r="D1843" t="str">
            <v>CC des Sept Vallées</v>
          </cell>
        </row>
        <row r="1844">
          <cell r="A1844" t="str">
            <v>62449</v>
          </cell>
          <cell r="B1844" t="str">
            <v>Hesmond</v>
          </cell>
          <cell r="C1844" t="str">
            <v>200044030</v>
          </cell>
          <cell r="D1844" t="str">
            <v>CC des Sept Vallées</v>
          </cell>
        </row>
        <row r="1845">
          <cell r="A1845" t="str">
            <v>62461</v>
          </cell>
          <cell r="B1845" t="str">
            <v>Huby-Saint-Leu</v>
          </cell>
          <cell r="C1845" t="str">
            <v>200044030</v>
          </cell>
          <cell r="D1845" t="str">
            <v>CC des Sept Vallées</v>
          </cell>
        </row>
        <row r="1846">
          <cell r="A1846" t="str">
            <v>62470</v>
          </cell>
          <cell r="B1846" t="str">
            <v>Incourt</v>
          </cell>
          <cell r="C1846" t="str">
            <v>200044030</v>
          </cell>
          <cell r="D1846" t="str">
            <v>CC des Sept Vallées</v>
          </cell>
        </row>
        <row r="1847">
          <cell r="A1847" t="str">
            <v>62481</v>
          </cell>
          <cell r="B1847" t="str">
            <v>Labroye</v>
          </cell>
          <cell r="C1847" t="str">
            <v>200044030</v>
          </cell>
          <cell r="D1847" t="str">
            <v>CC des Sept Vallées</v>
          </cell>
        </row>
        <row r="1848">
          <cell r="A1848" t="str">
            <v>62501</v>
          </cell>
          <cell r="B1848" t="str">
            <v>Lespinoy</v>
          </cell>
          <cell r="C1848" t="str">
            <v>200044030</v>
          </cell>
          <cell r="D1848" t="str">
            <v>CC des Sept Vallées</v>
          </cell>
        </row>
        <row r="1849">
          <cell r="A1849" t="str">
            <v>62521</v>
          </cell>
          <cell r="B1849" t="str">
            <v>La Loge</v>
          </cell>
          <cell r="C1849" t="str">
            <v>200044030</v>
          </cell>
          <cell r="D1849" t="str">
            <v>CC des Sept Vallées</v>
          </cell>
        </row>
        <row r="1850">
          <cell r="A1850" t="str">
            <v>62522</v>
          </cell>
          <cell r="B1850" t="str">
            <v>Loison-sur-Créquoise</v>
          </cell>
          <cell r="C1850" t="str">
            <v>200044030</v>
          </cell>
          <cell r="D1850" t="str">
            <v>CC des Sept Vallées</v>
          </cell>
        </row>
        <row r="1851">
          <cell r="A1851" t="str">
            <v>62538</v>
          </cell>
          <cell r="B1851" t="str">
            <v>Maintenay</v>
          </cell>
          <cell r="C1851" t="str">
            <v>200044030</v>
          </cell>
          <cell r="D1851" t="str">
            <v>CC des Sept Vallées</v>
          </cell>
        </row>
        <row r="1852">
          <cell r="A1852" t="str">
            <v>62541</v>
          </cell>
          <cell r="B1852" t="str">
            <v>Maisoncelle</v>
          </cell>
          <cell r="C1852" t="str">
            <v>200044030</v>
          </cell>
          <cell r="D1852" t="str">
            <v>CC des Sept Vallées</v>
          </cell>
        </row>
        <row r="1853">
          <cell r="A1853" t="str">
            <v>62547</v>
          </cell>
          <cell r="B1853" t="str">
            <v>Marant</v>
          </cell>
          <cell r="C1853" t="str">
            <v>200044030</v>
          </cell>
          <cell r="D1853" t="str">
            <v>CC des Sept Vallées</v>
          </cell>
        </row>
        <row r="1854">
          <cell r="A1854" t="str">
            <v>62549</v>
          </cell>
          <cell r="B1854" t="str">
            <v>Marconne</v>
          </cell>
          <cell r="C1854" t="str">
            <v>200044030</v>
          </cell>
          <cell r="D1854" t="str">
            <v>CC des Sept Vallées</v>
          </cell>
        </row>
        <row r="1855">
          <cell r="A1855" t="str">
            <v>62550</v>
          </cell>
          <cell r="B1855" t="str">
            <v>Marconnelle</v>
          </cell>
          <cell r="C1855" t="str">
            <v>200044030</v>
          </cell>
          <cell r="D1855" t="str">
            <v>CC des Sept Vallées</v>
          </cell>
        </row>
        <row r="1856">
          <cell r="A1856" t="str">
            <v>62551</v>
          </cell>
          <cell r="B1856" t="str">
            <v>Marenla</v>
          </cell>
          <cell r="C1856" t="str">
            <v>200044030</v>
          </cell>
          <cell r="D1856" t="str">
            <v>CC des Sept Vallées</v>
          </cell>
        </row>
        <row r="1857">
          <cell r="A1857" t="str">
            <v>62552</v>
          </cell>
          <cell r="B1857" t="str">
            <v>Maresquel-Ecquemicourt</v>
          </cell>
          <cell r="C1857" t="str">
            <v>200044030</v>
          </cell>
          <cell r="D1857" t="str">
            <v>CC des Sept Vallées</v>
          </cell>
        </row>
        <row r="1858">
          <cell r="A1858" t="str">
            <v>62556</v>
          </cell>
          <cell r="B1858" t="str">
            <v>Marles-sur-Canche</v>
          </cell>
          <cell r="C1858" t="str">
            <v>200044030</v>
          </cell>
          <cell r="D1858" t="str">
            <v>CC des Sept Vallées</v>
          </cell>
        </row>
        <row r="1859">
          <cell r="A1859" t="str">
            <v>62596</v>
          </cell>
          <cell r="B1859" t="str">
            <v>Mouriez</v>
          </cell>
          <cell r="C1859" t="str">
            <v>200044030</v>
          </cell>
          <cell r="D1859" t="str">
            <v>CC des Sept Vallées</v>
          </cell>
        </row>
        <row r="1860">
          <cell r="A1860" t="str">
            <v>62605</v>
          </cell>
          <cell r="B1860" t="str">
            <v>Neulette</v>
          </cell>
          <cell r="C1860" t="str">
            <v>200044030</v>
          </cell>
          <cell r="D1860" t="str">
            <v>CC des Sept Vallées</v>
          </cell>
        </row>
        <row r="1861">
          <cell r="A1861" t="str">
            <v>62625</v>
          </cell>
          <cell r="B1861" t="str">
            <v>Noyelles-lès-Humières</v>
          </cell>
          <cell r="C1861" t="str">
            <v>200044030</v>
          </cell>
          <cell r="D1861" t="str">
            <v>CC des Sept Vallées</v>
          </cell>
        </row>
        <row r="1862">
          <cell r="A1862" t="str">
            <v>62635</v>
          </cell>
          <cell r="B1862" t="str">
            <v>Offin</v>
          </cell>
          <cell r="C1862" t="str">
            <v>200044030</v>
          </cell>
          <cell r="D1862" t="str">
            <v>CC des Sept Vallées</v>
          </cell>
        </row>
        <row r="1863">
          <cell r="A1863" t="str">
            <v>62647</v>
          </cell>
          <cell r="B1863" t="str">
            <v>Le Parcq</v>
          </cell>
          <cell r="C1863" t="str">
            <v>200044030</v>
          </cell>
          <cell r="D1863" t="str">
            <v>CC des Sept Vallées</v>
          </cell>
        </row>
        <row r="1864">
          <cell r="A1864" t="str">
            <v>62661</v>
          </cell>
          <cell r="B1864" t="str">
            <v>Bouin-Plumoison</v>
          </cell>
          <cell r="C1864" t="str">
            <v>200044030</v>
          </cell>
          <cell r="D1864" t="str">
            <v>CC des Sept Vallées</v>
          </cell>
        </row>
        <row r="1865">
          <cell r="A1865" t="str">
            <v>62677</v>
          </cell>
          <cell r="B1865" t="str">
            <v>Le Quesnoy-en-Artois</v>
          </cell>
          <cell r="C1865" t="str">
            <v>200044030</v>
          </cell>
          <cell r="D1865" t="str">
            <v>CC des Sept Vallées</v>
          </cell>
        </row>
        <row r="1866">
          <cell r="A1866" t="str">
            <v>62690</v>
          </cell>
          <cell r="B1866" t="str">
            <v>Raye-sur-Authie</v>
          </cell>
          <cell r="C1866" t="str">
            <v>200044030</v>
          </cell>
          <cell r="D1866" t="str">
            <v>CC des Sept Vallées</v>
          </cell>
        </row>
        <row r="1867">
          <cell r="A1867" t="str">
            <v>62700</v>
          </cell>
          <cell r="B1867" t="str">
            <v>Regnauville</v>
          </cell>
          <cell r="C1867" t="str">
            <v>200044030</v>
          </cell>
          <cell r="D1867" t="str">
            <v>CC des Sept Vallées</v>
          </cell>
        </row>
        <row r="1868">
          <cell r="A1868" t="str">
            <v>62719</v>
          </cell>
          <cell r="B1868" t="str">
            <v>Rollancourt</v>
          </cell>
          <cell r="C1868" t="str">
            <v>200044030</v>
          </cell>
          <cell r="D1868" t="str">
            <v>CC des Sept Vallées</v>
          </cell>
        </row>
        <row r="1869">
          <cell r="A1869" t="str">
            <v>62723</v>
          </cell>
          <cell r="B1869" t="str">
            <v>Roussent</v>
          </cell>
          <cell r="C1869" t="str">
            <v>200044030</v>
          </cell>
          <cell r="D1869" t="str">
            <v>CC des Sept Vallées</v>
          </cell>
        </row>
        <row r="1870">
          <cell r="A1870" t="str">
            <v>62743</v>
          </cell>
          <cell r="B1870" t="str">
            <v>Sainte-Austreberthe</v>
          </cell>
          <cell r="C1870" t="str">
            <v>200044030</v>
          </cell>
          <cell r="D1870" t="str">
            <v>CC des Sept Vallées</v>
          </cell>
        </row>
        <row r="1871">
          <cell r="A1871" t="str">
            <v>62745</v>
          </cell>
          <cell r="B1871" t="str">
            <v>Saint-Denœux</v>
          </cell>
          <cell r="C1871" t="str">
            <v>200044030</v>
          </cell>
          <cell r="D1871" t="str">
            <v>CC des Sept Vallées</v>
          </cell>
        </row>
        <row r="1872">
          <cell r="A1872" t="str">
            <v>62749</v>
          </cell>
          <cell r="B1872" t="str">
            <v>Saint-Georges</v>
          </cell>
          <cell r="C1872" t="str">
            <v>200044030</v>
          </cell>
          <cell r="D1872" t="str">
            <v>CC des Sept Vallées</v>
          </cell>
        </row>
        <row r="1873">
          <cell r="A1873" t="str">
            <v>62768</v>
          </cell>
          <cell r="B1873" t="str">
            <v>Saint-Rémy-au-Bois</v>
          </cell>
          <cell r="C1873" t="str">
            <v>200044030</v>
          </cell>
          <cell r="D1873" t="str">
            <v>CC des Sept Vallées</v>
          </cell>
        </row>
        <row r="1874">
          <cell r="A1874" t="str">
            <v>62783</v>
          </cell>
          <cell r="B1874" t="str">
            <v>Saulchoy</v>
          </cell>
          <cell r="C1874" t="str">
            <v>200044030</v>
          </cell>
          <cell r="D1874" t="str">
            <v>CC des Sept Vallées</v>
          </cell>
        </row>
        <row r="1875">
          <cell r="A1875" t="str">
            <v>62787</v>
          </cell>
          <cell r="B1875" t="str">
            <v>Sempy</v>
          </cell>
          <cell r="C1875" t="str">
            <v>200044030</v>
          </cell>
          <cell r="D1875" t="str">
            <v>CC des Sept Vallées</v>
          </cell>
        </row>
        <row r="1876">
          <cell r="A1876" t="str">
            <v>62824</v>
          </cell>
          <cell r="B1876" t="str">
            <v>Tortefontaine</v>
          </cell>
          <cell r="C1876" t="str">
            <v>200044030</v>
          </cell>
          <cell r="D1876" t="str">
            <v>CC des Sept Vallées</v>
          </cell>
        </row>
        <row r="1877">
          <cell r="A1877" t="str">
            <v>62828</v>
          </cell>
          <cell r="B1877" t="str">
            <v>Tramecourt</v>
          </cell>
          <cell r="C1877" t="str">
            <v>200044030</v>
          </cell>
          <cell r="D1877" t="str">
            <v>CC des Sept Vallées</v>
          </cell>
        </row>
        <row r="1878">
          <cell r="A1878" t="str">
            <v>62834</v>
          </cell>
          <cell r="B1878" t="str">
            <v>Vacqueriette-Erquières</v>
          </cell>
          <cell r="C1878" t="str">
            <v>200044030</v>
          </cell>
          <cell r="D1878" t="str">
            <v>CC des Sept Vallées</v>
          </cell>
        </row>
        <row r="1879">
          <cell r="A1879" t="str">
            <v>62850</v>
          </cell>
          <cell r="B1879" t="str">
            <v>Vieil-Hesdin</v>
          </cell>
          <cell r="C1879" t="str">
            <v>200044030</v>
          </cell>
          <cell r="D1879" t="str">
            <v>CC des Sept Vallées</v>
          </cell>
        </row>
        <row r="1880">
          <cell r="A1880" t="str">
            <v>62868</v>
          </cell>
          <cell r="B1880" t="str">
            <v>Wail</v>
          </cell>
          <cell r="C1880" t="str">
            <v>200044030</v>
          </cell>
          <cell r="D1880" t="str">
            <v>CC des Sept Vallées</v>
          </cell>
        </row>
        <row r="1881">
          <cell r="A1881" t="str">
            <v>62871</v>
          </cell>
          <cell r="B1881" t="str">
            <v>Wambercourt</v>
          </cell>
          <cell r="C1881" t="str">
            <v>200044030</v>
          </cell>
          <cell r="D1881" t="str">
            <v>CC des Sept Vallées</v>
          </cell>
        </row>
        <row r="1882">
          <cell r="A1882" t="str">
            <v>62872</v>
          </cell>
          <cell r="B1882" t="str">
            <v>Wamin</v>
          </cell>
          <cell r="C1882" t="str">
            <v>200044030</v>
          </cell>
          <cell r="D1882" t="str">
            <v>CC des Sept Vallées</v>
          </cell>
        </row>
        <row r="1883">
          <cell r="A1883" t="str">
            <v>62890</v>
          </cell>
          <cell r="B1883" t="str">
            <v>Willeman</v>
          </cell>
          <cell r="C1883" t="str">
            <v>200044030</v>
          </cell>
          <cell r="D1883" t="str">
            <v>CC des Sept Vallées</v>
          </cell>
        </row>
        <row r="1884">
          <cell r="A1884" t="str">
            <v>02020</v>
          </cell>
          <cell r="B1884" t="str">
            <v>Any-Martin-Rieux</v>
          </cell>
          <cell r="C1884" t="str">
            <v>240200600</v>
          </cell>
          <cell r="D1884" t="str">
            <v>CC des Trois Rivières</v>
          </cell>
        </row>
        <row r="1885">
          <cell r="A1885" t="str">
            <v>02031</v>
          </cell>
          <cell r="B1885" t="str">
            <v>Aubenton</v>
          </cell>
          <cell r="C1885" t="str">
            <v>240200600</v>
          </cell>
          <cell r="D1885" t="str">
            <v>CC des Trois Rivières</v>
          </cell>
        </row>
        <row r="1886">
          <cell r="A1886" t="str">
            <v>02055</v>
          </cell>
          <cell r="B1886" t="str">
            <v>Beaumé</v>
          </cell>
          <cell r="C1886" t="str">
            <v>240200600</v>
          </cell>
          <cell r="D1886" t="str">
            <v>CC des Trois Rivières</v>
          </cell>
        </row>
        <row r="1887">
          <cell r="A1887" t="str">
            <v>02079</v>
          </cell>
          <cell r="B1887" t="str">
            <v>Besmont</v>
          </cell>
          <cell r="C1887" t="str">
            <v>240200600</v>
          </cell>
          <cell r="D1887" t="str">
            <v>CC des Trois Rivières</v>
          </cell>
        </row>
        <row r="1888">
          <cell r="A1888" t="str">
            <v>02130</v>
          </cell>
          <cell r="B1888" t="str">
            <v>Bucilly</v>
          </cell>
          <cell r="C1888" t="str">
            <v>240200600</v>
          </cell>
          <cell r="D1888" t="str">
            <v>CC des Trois Rivières</v>
          </cell>
        </row>
        <row r="1889">
          <cell r="A1889" t="str">
            <v>02134</v>
          </cell>
          <cell r="B1889" t="str">
            <v>Buire</v>
          </cell>
          <cell r="C1889" t="str">
            <v>240200600</v>
          </cell>
          <cell r="D1889" t="str">
            <v>CC des Trois Rivières</v>
          </cell>
        </row>
        <row r="1890">
          <cell r="A1890" t="str">
            <v>02204</v>
          </cell>
          <cell r="B1890" t="str">
            <v>Coingt</v>
          </cell>
          <cell r="C1890" t="str">
            <v>240200600</v>
          </cell>
          <cell r="D1890" t="str">
            <v>CC des Trois Rivières</v>
          </cell>
        </row>
        <row r="1891">
          <cell r="A1891" t="str">
            <v>02275</v>
          </cell>
          <cell r="B1891" t="str">
            <v>Effry</v>
          </cell>
          <cell r="C1891" t="str">
            <v>240200600</v>
          </cell>
          <cell r="D1891" t="str">
            <v>CC des Trois Rivières</v>
          </cell>
        </row>
        <row r="1892">
          <cell r="A1892" t="str">
            <v>02278</v>
          </cell>
          <cell r="B1892" t="str">
            <v>Éparcy</v>
          </cell>
          <cell r="C1892" t="str">
            <v>240200600</v>
          </cell>
          <cell r="D1892" t="str">
            <v>CC des Trois Rivières</v>
          </cell>
        </row>
        <row r="1893">
          <cell r="A1893" t="str">
            <v>02378</v>
          </cell>
          <cell r="B1893" t="str">
            <v>La Hérie</v>
          </cell>
          <cell r="C1893" t="str">
            <v>240200600</v>
          </cell>
          <cell r="D1893" t="str">
            <v>CC des Trois Rivières</v>
          </cell>
        </row>
        <row r="1894">
          <cell r="A1894" t="str">
            <v>02381</v>
          </cell>
          <cell r="B1894" t="str">
            <v>Hirson</v>
          </cell>
          <cell r="C1894" t="str">
            <v>240200600</v>
          </cell>
          <cell r="D1894" t="str">
            <v>CC des Trois Rivières</v>
          </cell>
        </row>
        <row r="1895">
          <cell r="A1895" t="str">
            <v>02388</v>
          </cell>
          <cell r="B1895" t="str">
            <v>Iviers</v>
          </cell>
          <cell r="C1895" t="str">
            <v>240200600</v>
          </cell>
          <cell r="D1895" t="str">
            <v>CC des Trois Rivières</v>
          </cell>
        </row>
        <row r="1896">
          <cell r="A1896" t="str">
            <v>02391</v>
          </cell>
          <cell r="B1896" t="str">
            <v>Jeantes</v>
          </cell>
          <cell r="C1896" t="str">
            <v>240200600</v>
          </cell>
          <cell r="D1896" t="str">
            <v>CC des Trois Rivières</v>
          </cell>
        </row>
        <row r="1897">
          <cell r="A1897" t="str">
            <v>02405</v>
          </cell>
          <cell r="B1897" t="str">
            <v>Landouzy-la-Ville</v>
          </cell>
          <cell r="C1897" t="str">
            <v>240200600</v>
          </cell>
          <cell r="D1897" t="str">
            <v>CC des Trois Rivières</v>
          </cell>
        </row>
        <row r="1898">
          <cell r="A1898" t="str">
            <v>02425</v>
          </cell>
          <cell r="B1898" t="str">
            <v>Leuze</v>
          </cell>
          <cell r="C1898" t="str">
            <v>240200600</v>
          </cell>
          <cell r="D1898" t="str">
            <v>CC des Trois Rivières</v>
          </cell>
        </row>
        <row r="1899">
          <cell r="A1899" t="str">
            <v>02435</v>
          </cell>
          <cell r="B1899" t="str">
            <v>Logny-lès-Aubenton</v>
          </cell>
          <cell r="C1899" t="str">
            <v>240200600</v>
          </cell>
          <cell r="D1899" t="str">
            <v>CC des Trois Rivières</v>
          </cell>
        </row>
        <row r="1900">
          <cell r="A1900" t="str">
            <v>02470</v>
          </cell>
          <cell r="B1900" t="str">
            <v>Martigny</v>
          </cell>
          <cell r="C1900" t="str">
            <v>240200600</v>
          </cell>
          <cell r="D1900" t="str">
            <v>CC des Trois Rivières</v>
          </cell>
        </row>
        <row r="1901">
          <cell r="A1901" t="str">
            <v>02495</v>
          </cell>
          <cell r="B1901" t="str">
            <v>Mondrepuis</v>
          </cell>
          <cell r="C1901" t="str">
            <v>240200600</v>
          </cell>
          <cell r="D1901" t="str">
            <v>CC des Trois Rivières</v>
          </cell>
        </row>
        <row r="1902">
          <cell r="A1902" t="str">
            <v>02522</v>
          </cell>
          <cell r="B1902" t="str">
            <v>Mont-Saint-Jean</v>
          </cell>
          <cell r="C1902" t="str">
            <v>240200600</v>
          </cell>
          <cell r="D1902" t="str">
            <v>CC des Trois Rivières</v>
          </cell>
        </row>
        <row r="1903">
          <cell r="A1903" t="str">
            <v>02544</v>
          </cell>
          <cell r="B1903" t="str">
            <v>Neuve-Maison</v>
          </cell>
          <cell r="C1903" t="str">
            <v>240200600</v>
          </cell>
          <cell r="D1903" t="str">
            <v>CC des Trois Rivières</v>
          </cell>
        </row>
        <row r="1904">
          <cell r="A1904" t="str">
            <v>02567</v>
          </cell>
          <cell r="B1904" t="str">
            <v>Ohis</v>
          </cell>
          <cell r="C1904" t="str">
            <v>240200600</v>
          </cell>
          <cell r="D1904" t="str">
            <v>CC des Trois Rivières</v>
          </cell>
        </row>
        <row r="1905">
          <cell r="A1905" t="str">
            <v>02574</v>
          </cell>
          <cell r="B1905" t="str">
            <v>Origny-en-Thiérache</v>
          </cell>
          <cell r="C1905" t="str">
            <v>240200600</v>
          </cell>
          <cell r="D1905" t="str">
            <v>CC des Trois Rivières</v>
          </cell>
        </row>
        <row r="1906">
          <cell r="A1906" t="str">
            <v>02674</v>
          </cell>
          <cell r="B1906" t="str">
            <v>Saint-Clément</v>
          </cell>
          <cell r="C1906" t="str">
            <v>240200600</v>
          </cell>
          <cell r="D1906" t="str">
            <v>CC des Trois Rivières</v>
          </cell>
        </row>
        <row r="1907">
          <cell r="A1907" t="str">
            <v>02684</v>
          </cell>
          <cell r="B1907" t="str">
            <v>Saint-Michel</v>
          </cell>
          <cell r="C1907" t="str">
            <v>240200600</v>
          </cell>
          <cell r="D1907" t="str">
            <v>CC des Trois Rivières</v>
          </cell>
        </row>
        <row r="1908">
          <cell r="A1908" t="str">
            <v>02831</v>
          </cell>
          <cell r="B1908" t="str">
            <v>Watigny</v>
          </cell>
          <cell r="C1908" t="str">
            <v>240200600</v>
          </cell>
          <cell r="D1908" t="str">
            <v>CC des Trois Rivières</v>
          </cell>
        </row>
        <row r="1909">
          <cell r="A1909" t="str">
            <v>02833</v>
          </cell>
          <cell r="B1909" t="str">
            <v>Wimy</v>
          </cell>
          <cell r="C1909" t="str">
            <v>240200600</v>
          </cell>
          <cell r="D1909" t="str">
            <v>CC des Trois Rivières</v>
          </cell>
        </row>
        <row r="1910">
          <cell r="A1910" t="str">
            <v>80018</v>
          </cell>
          <cell r="B1910" t="str">
            <v>Allenay</v>
          </cell>
          <cell r="C1910" t="str">
            <v>247600588</v>
          </cell>
          <cell r="D1910" t="str">
            <v>CC des Villes Sœurs</v>
          </cell>
        </row>
        <row r="1911">
          <cell r="A1911" t="str">
            <v>80039</v>
          </cell>
          <cell r="B1911" t="str">
            <v>Ault</v>
          </cell>
          <cell r="C1911" t="str">
            <v>247600588</v>
          </cell>
          <cell r="D1911" t="str">
            <v>CC des Villes Sœurs</v>
          </cell>
        </row>
        <row r="1912">
          <cell r="A1912" t="str">
            <v>80063</v>
          </cell>
          <cell r="B1912" t="str">
            <v>Beauchamps</v>
          </cell>
          <cell r="C1912" t="str">
            <v>247600588</v>
          </cell>
          <cell r="D1912" t="str">
            <v>CC des Villes Sœurs</v>
          </cell>
        </row>
        <row r="1913">
          <cell r="A1913" t="str">
            <v>80127</v>
          </cell>
          <cell r="B1913" t="str">
            <v>Bouvaincourt-sur-Bresle</v>
          </cell>
          <cell r="C1913" t="str">
            <v>247600588</v>
          </cell>
          <cell r="D1913" t="str">
            <v>CC des Villes Sœurs</v>
          </cell>
        </row>
        <row r="1914">
          <cell r="A1914" t="str">
            <v>80148</v>
          </cell>
          <cell r="B1914" t="str">
            <v>Buigny-lès-Gamaches</v>
          </cell>
          <cell r="C1914" t="str">
            <v>247600588</v>
          </cell>
          <cell r="D1914" t="str">
            <v>CC des Villes Sœurs</v>
          </cell>
        </row>
        <row r="1915">
          <cell r="A1915" t="str">
            <v>80235</v>
          </cell>
          <cell r="B1915" t="str">
            <v>Dargnies</v>
          </cell>
          <cell r="C1915" t="str">
            <v>247600588</v>
          </cell>
          <cell r="D1915" t="str">
            <v>CC des Villes Sœurs</v>
          </cell>
        </row>
        <row r="1916">
          <cell r="A1916" t="str">
            <v>80265</v>
          </cell>
          <cell r="B1916" t="str">
            <v>Embreville</v>
          </cell>
          <cell r="C1916" t="str">
            <v>247600588</v>
          </cell>
          <cell r="D1916" t="str">
            <v>CC des Villes Sœurs</v>
          </cell>
        </row>
        <row r="1917">
          <cell r="A1917" t="str">
            <v>80364</v>
          </cell>
          <cell r="B1917" t="str">
            <v>Friaucourt</v>
          </cell>
          <cell r="C1917" t="str">
            <v>247600588</v>
          </cell>
          <cell r="D1917" t="str">
            <v>CC des Villes Sœurs</v>
          </cell>
        </row>
        <row r="1918">
          <cell r="A1918" t="str">
            <v>80373</v>
          </cell>
          <cell r="B1918" t="str">
            <v>Gamaches</v>
          </cell>
          <cell r="C1918" t="str">
            <v>247600588</v>
          </cell>
          <cell r="D1918" t="str">
            <v>CC des Villes Sœurs</v>
          </cell>
        </row>
        <row r="1919">
          <cell r="A1919" t="str">
            <v>80533</v>
          </cell>
          <cell r="B1919" t="str">
            <v>Mers-les-Bains</v>
          </cell>
          <cell r="C1919" t="str">
            <v>247600588</v>
          </cell>
          <cell r="D1919" t="str">
            <v>CC des Villes Sœurs</v>
          </cell>
        </row>
        <row r="1920">
          <cell r="A1920" t="str">
            <v>80613</v>
          </cell>
          <cell r="B1920" t="str">
            <v>Oust-Marest</v>
          </cell>
          <cell r="C1920" t="str">
            <v>247600588</v>
          </cell>
          <cell r="D1920" t="str">
            <v>CC des Villes Sœurs</v>
          </cell>
        </row>
        <row r="1921">
          <cell r="A1921" t="str">
            <v>80714</v>
          </cell>
          <cell r="B1921" t="str">
            <v>Saint-Quentin-la-Motte-Croix-au-Bailly</v>
          </cell>
          <cell r="C1921" t="str">
            <v>247600588</v>
          </cell>
          <cell r="D1921" t="str">
            <v>CC des Villes Sœurs</v>
          </cell>
        </row>
        <row r="1922">
          <cell r="A1922" t="str">
            <v>80826</v>
          </cell>
          <cell r="B1922" t="str">
            <v>Woignarue</v>
          </cell>
          <cell r="C1922" t="str">
            <v>247600588</v>
          </cell>
          <cell r="D1922" t="str">
            <v>CC des Villes Sœurs</v>
          </cell>
        </row>
        <row r="1923">
          <cell r="A1923" t="str">
            <v>02084</v>
          </cell>
          <cell r="B1923" t="str">
            <v>Bézu-le-Guéry</v>
          </cell>
          <cell r="C1923" t="str">
            <v>240200584</v>
          </cell>
          <cell r="D1923" t="str">
            <v>CC du Canton de Charly-sur-Marne</v>
          </cell>
        </row>
        <row r="1924">
          <cell r="A1924" t="str">
            <v>02162</v>
          </cell>
          <cell r="B1924" t="str">
            <v>La Chapelle-sur-Chézy</v>
          </cell>
          <cell r="C1924" t="str">
            <v>240200584</v>
          </cell>
          <cell r="D1924" t="str">
            <v>CC du Canton de Charly-sur-Marne</v>
          </cell>
        </row>
        <row r="1925">
          <cell r="A1925" t="str">
            <v>02163</v>
          </cell>
          <cell r="B1925" t="str">
            <v>Charly-sur-Marne</v>
          </cell>
          <cell r="C1925" t="str">
            <v>240200584</v>
          </cell>
          <cell r="D1925" t="str">
            <v>CC du Canton de Charly-sur-Marne</v>
          </cell>
        </row>
        <row r="1926">
          <cell r="A1926" t="str">
            <v>02186</v>
          </cell>
          <cell r="B1926" t="str">
            <v>Chézy-sur-Marne</v>
          </cell>
          <cell r="C1926" t="str">
            <v>240200584</v>
          </cell>
          <cell r="D1926" t="str">
            <v>CC du Canton de Charly-sur-Marne</v>
          </cell>
        </row>
        <row r="1927">
          <cell r="A1927" t="str">
            <v>02221</v>
          </cell>
          <cell r="B1927" t="str">
            <v>Coupru</v>
          </cell>
          <cell r="C1927" t="str">
            <v>240200584</v>
          </cell>
          <cell r="D1927" t="str">
            <v>CC du Canton de Charly-sur-Marne</v>
          </cell>
        </row>
        <row r="1928">
          <cell r="A1928" t="str">
            <v>02242</v>
          </cell>
          <cell r="B1928" t="str">
            <v>Crouttes-sur-Marne</v>
          </cell>
          <cell r="C1928" t="str">
            <v>240200584</v>
          </cell>
          <cell r="D1928" t="str">
            <v>CC du Canton de Charly-sur-Marne</v>
          </cell>
        </row>
        <row r="1929">
          <cell r="A1929" t="str">
            <v>02268</v>
          </cell>
          <cell r="B1929" t="str">
            <v>Domptin</v>
          </cell>
          <cell r="C1929" t="str">
            <v>240200584</v>
          </cell>
          <cell r="D1929" t="str">
            <v>CC du Canton de Charly-sur-Marne</v>
          </cell>
        </row>
        <row r="1930">
          <cell r="A1930" t="str">
            <v>02281</v>
          </cell>
          <cell r="B1930" t="str">
            <v>L'Épine-aux-Bois</v>
          </cell>
          <cell r="C1930" t="str">
            <v>240200584</v>
          </cell>
          <cell r="D1930" t="str">
            <v>CC du Canton de Charly-sur-Marne</v>
          </cell>
        </row>
        <row r="1931">
          <cell r="A1931" t="str">
            <v>02289</v>
          </cell>
          <cell r="B1931" t="str">
            <v>Essises</v>
          </cell>
          <cell r="C1931" t="str">
            <v>240200584</v>
          </cell>
          <cell r="D1931" t="str">
            <v>CC du Canton de Charly-sur-Marne</v>
          </cell>
        </row>
        <row r="1932">
          <cell r="A1932" t="str">
            <v>02443</v>
          </cell>
          <cell r="B1932" t="str">
            <v>Lucy-le-Bocage</v>
          </cell>
          <cell r="C1932" t="str">
            <v>240200584</v>
          </cell>
          <cell r="D1932" t="str">
            <v>CC du Canton de Charly-sur-Marne</v>
          </cell>
        </row>
        <row r="1933">
          <cell r="A1933" t="str">
            <v>02465</v>
          </cell>
          <cell r="B1933" t="str">
            <v>Marigny-en-Orxois</v>
          </cell>
          <cell r="C1933" t="str">
            <v>240200584</v>
          </cell>
          <cell r="D1933" t="str">
            <v>CC du Canton de Charly-sur-Marne</v>
          </cell>
        </row>
        <row r="1934">
          <cell r="A1934" t="str">
            <v>02505</v>
          </cell>
          <cell r="B1934" t="str">
            <v>Montfaucon</v>
          </cell>
          <cell r="C1934" t="str">
            <v>240200584</v>
          </cell>
          <cell r="D1934" t="str">
            <v>CC du Canton de Charly-sur-Marne</v>
          </cell>
        </row>
        <row r="1935">
          <cell r="A1935" t="str">
            <v>02521</v>
          </cell>
          <cell r="B1935" t="str">
            <v>Montreuil-aux-Lions</v>
          </cell>
          <cell r="C1935" t="str">
            <v>240200584</v>
          </cell>
          <cell r="D1935" t="str">
            <v>CC du Canton de Charly-sur-Marne</v>
          </cell>
        </row>
        <row r="1936">
          <cell r="A1936" t="str">
            <v>02555</v>
          </cell>
          <cell r="B1936" t="str">
            <v>Nogent-l'Artaud</v>
          </cell>
          <cell r="C1936" t="str">
            <v>240200584</v>
          </cell>
          <cell r="D1936" t="str">
            <v>CC du Canton de Charly-sur-Marne</v>
          </cell>
        </row>
        <row r="1937">
          <cell r="A1937" t="str">
            <v>02596</v>
          </cell>
          <cell r="B1937" t="str">
            <v>Pavant</v>
          </cell>
          <cell r="C1937" t="str">
            <v>240200584</v>
          </cell>
          <cell r="D1937" t="str">
            <v>CC du Canton de Charly-sur-Marne</v>
          </cell>
        </row>
        <row r="1938">
          <cell r="A1938" t="str">
            <v>02653</v>
          </cell>
          <cell r="B1938" t="str">
            <v>Romeny-sur-Marne</v>
          </cell>
          <cell r="C1938" t="str">
            <v>240200584</v>
          </cell>
          <cell r="D1938" t="str">
            <v>CC du Canton de Charly-sur-Marne</v>
          </cell>
        </row>
        <row r="1939">
          <cell r="A1939" t="str">
            <v>02701</v>
          </cell>
          <cell r="B1939" t="str">
            <v>Saulchery</v>
          </cell>
          <cell r="C1939" t="str">
            <v>240200584</v>
          </cell>
          <cell r="D1939" t="str">
            <v>CC du Canton de Charly-sur-Marne</v>
          </cell>
        </row>
        <row r="1940">
          <cell r="A1940" t="str">
            <v>02777</v>
          </cell>
          <cell r="B1940" t="str">
            <v>Vendières</v>
          </cell>
          <cell r="C1940" t="str">
            <v>240200584</v>
          </cell>
          <cell r="D1940" t="str">
            <v>CC du Canton de Charly-sur-Marne</v>
          </cell>
        </row>
        <row r="1941">
          <cell r="A1941" t="str">
            <v>02792</v>
          </cell>
          <cell r="B1941" t="str">
            <v>Veuilly-la-Poterie</v>
          </cell>
          <cell r="C1941" t="str">
            <v>240200584</v>
          </cell>
          <cell r="D1941" t="str">
            <v>CC du Canton de Charly-sur-Marne</v>
          </cell>
        </row>
        <row r="1942">
          <cell r="A1942" t="str">
            <v>02798</v>
          </cell>
          <cell r="B1942" t="str">
            <v>Viels-Maisons</v>
          </cell>
          <cell r="C1942" t="str">
            <v>240200584</v>
          </cell>
          <cell r="D1942" t="str">
            <v>CC du Canton de Charly-sur-Marne</v>
          </cell>
        </row>
        <row r="1943">
          <cell r="A1943" t="str">
            <v>02818</v>
          </cell>
          <cell r="B1943" t="str">
            <v>Villiers-Saint-Denis</v>
          </cell>
          <cell r="C1943" t="str">
            <v>240200584</v>
          </cell>
          <cell r="D1943" t="str">
            <v>CC du Canton de Charly-sur-Marne</v>
          </cell>
        </row>
        <row r="1944">
          <cell r="A1944" t="str">
            <v>02012</v>
          </cell>
          <cell r="B1944" t="str">
            <v>Ambrief</v>
          </cell>
          <cell r="C1944" t="str">
            <v>240200519</v>
          </cell>
          <cell r="D1944" t="str">
            <v>CC du Canton d'Oulchy-le-Château</v>
          </cell>
        </row>
        <row r="1945">
          <cell r="A1945" t="str">
            <v>02022</v>
          </cell>
          <cell r="B1945" t="str">
            <v>Arcy-Sainte-Restitue</v>
          </cell>
          <cell r="C1945" t="str">
            <v>240200519</v>
          </cell>
          <cell r="D1945" t="str">
            <v>CC du Canton d'Oulchy-le-Château</v>
          </cell>
        </row>
        <row r="1946">
          <cell r="A1946" t="str">
            <v>02082</v>
          </cell>
          <cell r="B1946" t="str">
            <v>Beugneux</v>
          </cell>
          <cell r="C1946" t="str">
            <v>240200519</v>
          </cell>
          <cell r="D1946" t="str">
            <v>CC du Canton d'Oulchy-le-Château</v>
          </cell>
        </row>
        <row r="1947">
          <cell r="A1947" t="str">
            <v>02090</v>
          </cell>
          <cell r="B1947" t="str">
            <v>Billy-sur-Ourcq</v>
          </cell>
          <cell r="C1947" t="str">
            <v>240200519</v>
          </cell>
          <cell r="D1947" t="str">
            <v>CC du Canton d'Oulchy-le-Château</v>
          </cell>
        </row>
        <row r="1948">
          <cell r="A1948" t="str">
            <v>02121</v>
          </cell>
          <cell r="B1948" t="str">
            <v>Breny</v>
          </cell>
          <cell r="C1948" t="str">
            <v>240200519</v>
          </cell>
          <cell r="D1948" t="str">
            <v>CC du Canton d'Oulchy-le-Château</v>
          </cell>
        </row>
        <row r="1949">
          <cell r="A1949" t="str">
            <v>02138</v>
          </cell>
          <cell r="B1949" t="str">
            <v>Buzancy</v>
          </cell>
          <cell r="C1949" t="str">
            <v>240200519</v>
          </cell>
          <cell r="D1949" t="str">
            <v>CC du Canton d'Oulchy-le-Château</v>
          </cell>
        </row>
        <row r="1950">
          <cell r="A1950" t="str">
            <v>02154</v>
          </cell>
          <cell r="B1950" t="str">
            <v>Chacrise</v>
          </cell>
          <cell r="C1950" t="str">
            <v>240200519</v>
          </cell>
          <cell r="D1950" t="str">
            <v>CC du Canton d'Oulchy-le-Château</v>
          </cell>
        </row>
        <row r="1951">
          <cell r="A1951" t="str">
            <v>02172</v>
          </cell>
          <cell r="B1951" t="str">
            <v>Chaudun</v>
          </cell>
          <cell r="C1951" t="str">
            <v>240200519</v>
          </cell>
          <cell r="D1951" t="str">
            <v>CC du Canton d'Oulchy-le-Château</v>
          </cell>
        </row>
        <row r="1952">
          <cell r="A1952" t="str">
            <v>02233</v>
          </cell>
          <cell r="B1952" t="str">
            <v>Cramaille</v>
          </cell>
          <cell r="C1952" t="str">
            <v>240200519</v>
          </cell>
          <cell r="D1952" t="str">
            <v>CC du Canton d'Oulchy-le-Château</v>
          </cell>
        </row>
        <row r="1953">
          <cell r="A1953" t="str">
            <v>02249</v>
          </cell>
          <cell r="B1953" t="str">
            <v>Cuiry-Housse</v>
          </cell>
          <cell r="C1953" t="str">
            <v>240200519</v>
          </cell>
          <cell r="D1953" t="str">
            <v>CC du Canton d'Oulchy-le-Château</v>
          </cell>
        </row>
        <row r="1954">
          <cell r="A1954" t="str">
            <v>02272</v>
          </cell>
          <cell r="B1954" t="str">
            <v>Droizy</v>
          </cell>
          <cell r="C1954" t="str">
            <v>240200519</v>
          </cell>
          <cell r="D1954" t="str">
            <v>CC du Canton d'Oulchy-le-Château</v>
          </cell>
        </row>
        <row r="1955">
          <cell r="A1955" t="str">
            <v>02372</v>
          </cell>
          <cell r="B1955" t="str">
            <v>Hartennes-et-Taux</v>
          </cell>
          <cell r="C1955" t="str">
            <v>240200519</v>
          </cell>
          <cell r="D1955" t="str">
            <v>CC du Canton d'Oulchy-le-Château</v>
          </cell>
        </row>
        <row r="1956">
          <cell r="A1956" t="str">
            <v>02412</v>
          </cell>
          <cell r="B1956" t="str">
            <v>Launoy</v>
          </cell>
          <cell r="C1956" t="str">
            <v>240200519</v>
          </cell>
          <cell r="D1956" t="str">
            <v>CC du Canton d'Oulchy-le-Château</v>
          </cell>
        </row>
        <row r="1957">
          <cell r="A1957" t="str">
            <v>02447</v>
          </cell>
          <cell r="B1957" t="str">
            <v>Maast-et-Violaine</v>
          </cell>
          <cell r="C1957" t="str">
            <v>240200519</v>
          </cell>
          <cell r="D1957" t="str">
            <v>CC du Canton d'Oulchy-le-Château</v>
          </cell>
        </row>
        <row r="1958">
          <cell r="A1958" t="str">
            <v>02507</v>
          </cell>
          <cell r="B1958" t="str">
            <v>Montgru-Saint-Hilaire</v>
          </cell>
          <cell r="C1958" t="str">
            <v>240200519</v>
          </cell>
          <cell r="D1958" t="str">
            <v>CC du Canton d'Oulchy-le-Château</v>
          </cell>
        </row>
        <row r="1959">
          <cell r="A1959" t="str">
            <v>02533</v>
          </cell>
          <cell r="B1959" t="str">
            <v>Muret-et-Crouttes</v>
          </cell>
          <cell r="C1959" t="str">
            <v>240200519</v>
          </cell>
          <cell r="D1959" t="str">
            <v>CC du Canton d'Oulchy-le-Château</v>
          </cell>
        </row>
        <row r="1960">
          <cell r="A1960" t="str">
            <v>02536</v>
          </cell>
          <cell r="B1960" t="str">
            <v>Nampteuil-sous-Muret</v>
          </cell>
          <cell r="C1960" t="str">
            <v>240200519</v>
          </cell>
          <cell r="D1960" t="str">
            <v>CC du Canton d'Oulchy-le-Château</v>
          </cell>
        </row>
        <row r="1961">
          <cell r="A1961" t="str">
            <v>02579</v>
          </cell>
          <cell r="B1961" t="str">
            <v>Oulchy-la-Ville</v>
          </cell>
          <cell r="C1961" t="str">
            <v>240200519</v>
          </cell>
          <cell r="D1961" t="str">
            <v>CC du Canton d'Oulchy-le-Château</v>
          </cell>
        </row>
        <row r="1962">
          <cell r="A1962" t="str">
            <v>02580</v>
          </cell>
          <cell r="B1962" t="str">
            <v>Oulchy-le-Château</v>
          </cell>
          <cell r="C1962" t="str">
            <v>240200519</v>
          </cell>
          <cell r="D1962" t="str">
            <v>CC du Canton d'Oulchy-le-Château</v>
          </cell>
        </row>
        <row r="1963">
          <cell r="A1963" t="str">
            <v>02585</v>
          </cell>
          <cell r="B1963" t="str">
            <v>Parcy-et-Tigny</v>
          </cell>
          <cell r="C1963" t="str">
            <v>240200519</v>
          </cell>
          <cell r="D1963" t="str">
            <v>CC du Canton d'Oulchy-le-Château</v>
          </cell>
        </row>
        <row r="1964">
          <cell r="A1964" t="str">
            <v>02606</v>
          </cell>
          <cell r="B1964" t="str">
            <v>Le Plessier-Huleu</v>
          </cell>
          <cell r="C1964" t="str">
            <v>240200519</v>
          </cell>
          <cell r="D1964" t="str">
            <v>CC du Canton d'Oulchy-le-Château</v>
          </cell>
        </row>
        <row r="1965">
          <cell r="A1965" t="str">
            <v>02663</v>
          </cell>
          <cell r="B1965" t="str">
            <v>Rozières-sur-Crise</v>
          </cell>
          <cell r="C1965" t="str">
            <v>240200519</v>
          </cell>
          <cell r="D1965" t="str">
            <v>CC du Canton d'Oulchy-le-Château</v>
          </cell>
        </row>
        <row r="1966">
          <cell r="A1966" t="str">
            <v>02665</v>
          </cell>
          <cell r="B1966" t="str">
            <v>Grand-Rozoy</v>
          </cell>
          <cell r="C1966" t="str">
            <v>240200519</v>
          </cell>
          <cell r="D1966" t="str">
            <v>CC du Canton d'Oulchy-le-Château</v>
          </cell>
        </row>
        <row r="1967">
          <cell r="A1967" t="str">
            <v>02693</v>
          </cell>
          <cell r="B1967" t="str">
            <v>Saint-Rémy-Blanzy</v>
          </cell>
          <cell r="C1967" t="str">
            <v>240200519</v>
          </cell>
          <cell r="D1967" t="str">
            <v>CC du Canton d'Oulchy-le-Château</v>
          </cell>
        </row>
        <row r="1968">
          <cell r="A1968" t="str">
            <v>02799</v>
          </cell>
          <cell r="B1968" t="str">
            <v>Vierzy</v>
          </cell>
          <cell r="C1968" t="str">
            <v>240200519</v>
          </cell>
          <cell r="D1968" t="str">
            <v>CC du Canton d'Oulchy-le-Château</v>
          </cell>
        </row>
        <row r="1969">
          <cell r="A1969" t="str">
            <v>02804</v>
          </cell>
          <cell r="B1969" t="str">
            <v>Villemontoire</v>
          </cell>
          <cell r="C1969" t="str">
            <v>240200519</v>
          </cell>
          <cell r="D1969" t="str">
            <v>CC du Canton d'Oulchy-le-Château</v>
          </cell>
        </row>
        <row r="1970">
          <cell r="A1970" t="str">
            <v>02007</v>
          </cell>
          <cell r="B1970" t="str">
            <v>Aizelles</v>
          </cell>
          <cell r="C1970" t="str">
            <v>240200592</v>
          </cell>
          <cell r="D1970" t="str">
            <v>CC du Chemin des Dames</v>
          </cell>
        </row>
        <row r="1971">
          <cell r="A1971" t="str">
            <v>02033</v>
          </cell>
          <cell r="B1971" t="str">
            <v>Aubigny-en-Laonnois</v>
          </cell>
          <cell r="C1971" t="str">
            <v>240200592</v>
          </cell>
          <cell r="D1971" t="str">
            <v>CC du Chemin des Dames</v>
          </cell>
        </row>
        <row r="1972">
          <cell r="A1972" t="str">
            <v>02058</v>
          </cell>
          <cell r="B1972" t="str">
            <v>Beaurieux</v>
          </cell>
          <cell r="C1972" t="str">
            <v>240200592</v>
          </cell>
          <cell r="D1972" t="str">
            <v>CC du Chemin des Dames</v>
          </cell>
        </row>
        <row r="1973">
          <cell r="A1973" t="str">
            <v>02072</v>
          </cell>
          <cell r="B1973" t="str">
            <v>Berrieux</v>
          </cell>
          <cell r="C1973" t="str">
            <v>240200592</v>
          </cell>
          <cell r="D1973" t="str">
            <v>CC du Chemin des Dames</v>
          </cell>
        </row>
        <row r="1974">
          <cell r="A1974" t="str">
            <v>02102</v>
          </cell>
          <cell r="B1974" t="str">
            <v>Bouconville-Vauclair</v>
          </cell>
          <cell r="C1974" t="str">
            <v>240200592</v>
          </cell>
          <cell r="D1974" t="str">
            <v>CC du Chemin des Dames</v>
          </cell>
        </row>
        <row r="1975">
          <cell r="A1975" t="str">
            <v>02106</v>
          </cell>
          <cell r="B1975" t="str">
            <v>Bourg-et-Comin</v>
          </cell>
          <cell r="C1975" t="str">
            <v>240200592</v>
          </cell>
          <cell r="D1975" t="str">
            <v>CC du Chemin des Dames</v>
          </cell>
        </row>
        <row r="1976">
          <cell r="A1976" t="str">
            <v>02115</v>
          </cell>
          <cell r="B1976" t="str">
            <v>Braye-en-Laonnois</v>
          </cell>
          <cell r="C1976" t="str">
            <v>240200592</v>
          </cell>
          <cell r="D1976" t="str">
            <v>CC du Chemin des Dames</v>
          </cell>
        </row>
        <row r="1977">
          <cell r="A1977" t="str">
            <v>02178</v>
          </cell>
          <cell r="B1977" t="str">
            <v>Chermizy-Ailles</v>
          </cell>
          <cell r="C1977" t="str">
            <v>240200592</v>
          </cell>
          <cell r="D1977" t="str">
            <v>CC du Chemin des Dames</v>
          </cell>
        </row>
        <row r="1978">
          <cell r="A1978" t="str">
            <v>02183</v>
          </cell>
          <cell r="B1978" t="str">
            <v>Chevregny</v>
          </cell>
          <cell r="C1978" t="str">
            <v>240200592</v>
          </cell>
          <cell r="D1978" t="str">
            <v>CC du Chemin des Dames</v>
          </cell>
        </row>
        <row r="1979">
          <cell r="A1979" t="str">
            <v>02215</v>
          </cell>
          <cell r="B1979" t="str">
            <v>Corbeny</v>
          </cell>
          <cell r="C1979" t="str">
            <v>240200592</v>
          </cell>
          <cell r="D1979" t="str">
            <v>CC du Chemin des Dames</v>
          </cell>
        </row>
        <row r="1980">
          <cell r="A1980" t="str">
            <v>02234</v>
          </cell>
          <cell r="B1980" t="str">
            <v>Craonne</v>
          </cell>
          <cell r="C1980" t="str">
            <v>240200592</v>
          </cell>
          <cell r="D1980" t="str">
            <v>CC du Chemin des Dames</v>
          </cell>
        </row>
        <row r="1981">
          <cell r="A1981" t="str">
            <v>02235</v>
          </cell>
          <cell r="B1981" t="str">
            <v>Craonnelle</v>
          </cell>
          <cell r="C1981" t="str">
            <v>240200592</v>
          </cell>
          <cell r="D1981" t="str">
            <v>CC du Chemin des Dames</v>
          </cell>
        </row>
        <row r="1982">
          <cell r="A1982" t="str">
            <v>02250</v>
          </cell>
          <cell r="B1982" t="str">
            <v>Cuiry-lès-Chaudardes</v>
          </cell>
          <cell r="C1982" t="str">
            <v>240200592</v>
          </cell>
          <cell r="D1982" t="str">
            <v>CC du Chemin des Dames</v>
          </cell>
        </row>
        <row r="1983">
          <cell r="A1983" t="str">
            <v>02252</v>
          </cell>
          <cell r="B1983" t="str">
            <v>Cuissy-et-Geny</v>
          </cell>
          <cell r="C1983" t="str">
            <v>240200592</v>
          </cell>
          <cell r="D1983" t="str">
            <v>CC du Chemin des Dames</v>
          </cell>
        </row>
        <row r="1984">
          <cell r="A1984" t="str">
            <v>02349</v>
          </cell>
          <cell r="B1984" t="str">
            <v>Goudelancourt-lès-Berrieux</v>
          </cell>
          <cell r="C1984" t="str">
            <v>240200592</v>
          </cell>
          <cell r="D1984" t="str">
            <v>CC du Chemin des Dames</v>
          </cell>
        </row>
        <row r="1985">
          <cell r="A1985" t="str">
            <v>02396</v>
          </cell>
          <cell r="B1985" t="str">
            <v>Jumigny</v>
          </cell>
          <cell r="C1985" t="str">
            <v>240200592</v>
          </cell>
          <cell r="D1985" t="str">
            <v>CC du Chemin des Dames</v>
          </cell>
        </row>
        <row r="1986">
          <cell r="A1986" t="str">
            <v>02530</v>
          </cell>
          <cell r="B1986" t="str">
            <v>Moulins</v>
          </cell>
          <cell r="C1986" t="str">
            <v>240200592</v>
          </cell>
          <cell r="D1986" t="str">
            <v>CC du Chemin des Dames</v>
          </cell>
        </row>
        <row r="1987">
          <cell r="A1987" t="str">
            <v>02531</v>
          </cell>
          <cell r="B1987" t="str">
            <v>Moussy-Verneuil</v>
          </cell>
          <cell r="C1987" t="str">
            <v>240200592</v>
          </cell>
          <cell r="D1987" t="str">
            <v>CC du Chemin des Dames</v>
          </cell>
        </row>
        <row r="1988">
          <cell r="A1988" t="str">
            <v>02550</v>
          </cell>
          <cell r="B1988" t="str">
            <v>Neuville-sur-Ailette</v>
          </cell>
          <cell r="C1988" t="str">
            <v>240200592</v>
          </cell>
          <cell r="D1988" t="str">
            <v>CC du Chemin des Dames</v>
          </cell>
        </row>
        <row r="1989">
          <cell r="A1989" t="str">
            <v>02565</v>
          </cell>
          <cell r="B1989" t="str">
            <v>Œuilly</v>
          </cell>
          <cell r="C1989" t="str">
            <v>240200592</v>
          </cell>
          <cell r="D1989" t="str">
            <v>CC du Chemin des Dames</v>
          </cell>
        </row>
        <row r="1990">
          <cell r="A1990" t="str">
            <v>02578</v>
          </cell>
          <cell r="B1990" t="str">
            <v>Oulches-la-Vallée-Foulon</v>
          </cell>
          <cell r="C1990" t="str">
            <v>240200592</v>
          </cell>
          <cell r="D1990" t="str">
            <v>CC du Chemin des Dames</v>
          </cell>
        </row>
        <row r="1991">
          <cell r="A1991" t="str">
            <v>02582</v>
          </cell>
          <cell r="B1991" t="str">
            <v>Paissy</v>
          </cell>
          <cell r="C1991" t="str">
            <v>240200592</v>
          </cell>
          <cell r="D1991" t="str">
            <v>CC du Chemin des Dames</v>
          </cell>
        </row>
        <row r="1992">
          <cell r="A1992" t="str">
            <v>02583</v>
          </cell>
          <cell r="B1992" t="str">
            <v>Pancy-Courtecon</v>
          </cell>
          <cell r="C1992" t="str">
            <v>240200592</v>
          </cell>
          <cell r="D1992" t="str">
            <v>CC du Chemin des Dames</v>
          </cell>
        </row>
        <row r="1993">
          <cell r="A1993" t="str">
            <v>02588</v>
          </cell>
          <cell r="B1993" t="str">
            <v>Pargnan</v>
          </cell>
          <cell r="C1993" t="str">
            <v>240200592</v>
          </cell>
          <cell r="D1993" t="str">
            <v>CC du Chemin des Dames</v>
          </cell>
        </row>
        <row r="1994">
          <cell r="A1994" t="str">
            <v>02609</v>
          </cell>
          <cell r="B1994" t="str">
            <v>Ployart-et-Vaurseine</v>
          </cell>
          <cell r="C1994" t="str">
            <v>240200592</v>
          </cell>
          <cell r="D1994" t="str">
            <v>CC du Chemin des Dames</v>
          </cell>
        </row>
        <row r="1995">
          <cell r="A1995" t="str">
            <v>02675</v>
          </cell>
          <cell r="B1995" t="str">
            <v>Sainte-Croix</v>
          </cell>
          <cell r="C1995" t="str">
            <v>240200592</v>
          </cell>
          <cell r="D1995" t="str">
            <v>CC du Chemin des Dames</v>
          </cell>
        </row>
        <row r="1996">
          <cell r="A1996" t="str">
            <v>02696</v>
          </cell>
          <cell r="B1996" t="str">
            <v>Saint-Thomas</v>
          </cell>
          <cell r="C1996" t="str">
            <v>240200592</v>
          </cell>
          <cell r="D1996" t="str">
            <v>CC du Chemin des Dames</v>
          </cell>
        </row>
        <row r="1997">
          <cell r="A1997" t="str">
            <v>02751</v>
          </cell>
          <cell r="B1997" t="str">
            <v>Trucy</v>
          </cell>
          <cell r="C1997" t="str">
            <v>240200592</v>
          </cell>
          <cell r="D1997" t="str">
            <v>CC du Chemin des Dames</v>
          </cell>
        </row>
        <row r="1998">
          <cell r="A1998" t="str">
            <v>02764</v>
          </cell>
          <cell r="B1998" t="str">
            <v>Vassogne</v>
          </cell>
          <cell r="C1998" t="str">
            <v>240200592</v>
          </cell>
          <cell r="D1998" t="str">
            <v>CC du Chemin des Dames</v>
          </cell>
        </row>
        <row r="1999">
          <cell r="A1999" t="str">
            <v>02778</v>
          </cell>
          <cell r="B1999" t="str">
            <v>Vendresse-Beaulne</v>
          </cell>
          <cell r="C1999" t="str">
            <v>240200592</v>
          </cell>
          <cell r="D1999" t="str">
            <v>CC du Chemin des Dames</v>
          </cell>
        </row>
        <row r="2000">
          <cell r="A2000" t="str">
            <v>60007</v>
          </cell>
          <cell r="B2000" t="str">
            <v>Agnetz</v>
          </cell>
          <cell r="C2000" t="str">
            <v>246000376</v>
          </cell>
          <cell r="D2000" t="str">
            <v>CC du Clermontois</v>
          </cell>
        </row>
        <row r="2001">
          <cell r="A2001" t="str">
            <v>60016</v>
          </cell>
          <cell r="B2001" t="str">
            <v>Ansacq</v>
          </cell>
          <cell r="C2001" t="str">
            <v>246000376</v>
          </cell>
          <cell r="D2001" t="str">
            <v>CC du Clermontois</v>
          </cell>
        </row>
        <row r="2002">
          <cell r="A2002" t="str">
            <v>60106</v>
          </cell>
          <cell r="B2002" t="str">
            <v>Breuil-le-Sec</v>
          </cell>
          <cell r="C2002" t="str">
            <v>246000376</v>
          </cell>
          <cell r="D2002" t="str">
            <v>CC du Clermontois</v>
          </cell>
        </row>
        <row r="2003">
          <cell r="A2003" t="str">
            <v>60107</v>
          </cell>
          <cell r="B2003" t="str">
            <v>Breuil-le-Vert</v>
          </cell>
          <cell r="C2003" t="str">
            <v>246000376</v>
          </cell>
          <cell r="D2003" t="str">
            <v>CC du Clermontois</v>
          </cell>
        </row>
        <row r="2004">
          <cell r="A2004" t="str">
            <v>60116</v>
          </cell>
          <cell r="B2004" t="str">
            <v>Bury</v>
          </cell>
          <cell r="C2004" t="str">
            <v>246000376</v>
          </cell>
          <cell r="D2004" t="str">
            <v>CC du Clermontois</v>
          </cell>
        </row>
        <row r="2005">
          <cell r="A2005" t="str">
            <v>60120</v>
          </cell>
          <cell r="B2005" t="str">
            <v>Cambronne-lès-Clermont</v>
          </cell>
          <cell r="C2005" t="str">
            <v>246000376</v>
          </cell>
          <cell r="D2005" t="str">
            <v>CC du Clermontois</v>
          </cell>
        </row>
        <row r="2006">
          <cell r="A2006" t="str">
            <v>60130</v>
          </cell>
          <cell r="B2006" t="str">
            <v>Catenoy</v>
          </cell>
          <cell r="C2006" t="str">
            <v>246000376</v>
          </cell>
          <cell r="D2006" t="str">
            <v>CC du Clermontois</v>
          </cell>
        </row>
        <row r="2007">
          <cell r="A2007" t="str">
            <v>60157</v>
          </cell>
          <cell r="B2007" t="str">
            <v>Clermont</v>
          </cell>
          <cell r="C2007" t="str">
            <v>246000376</v>
          </cell>
          <cell r="D2007" t="str">
            <v>CC du Clermontois</v>
          </cell>
        </row>
        <row r="2008">
          <cell r="A2008" t="str">
            <v>60215</v>
          </cell>
          <cell r="B2008" t="str">
            <v>Erquery</v>
          </cell>
          <cell r="C2008" t="str">
            <v>246000376</v>
          </cell>
          <cell r="D2008" t="str">
            <v>CC du Clermontois</v>
          </cell>
        </row>
        <row r="2009">
          <cell r="A2009" t="str">
            <v>60225</v>
          </cell>
          <cell r="B2009" t="str">
            <v>Étouy</v>
          </cell>
          <cell r="C2009" t="str">
            <v>246000376</v>
          </cell>
          <cell r="D2009" t="str">
            <v>CC du Clermontois</v>
          </cell>
        </row>
        <row r="2010">
          <cell r="A2010" t="str">
            <v>60234</v>
          </cell>
          <cell r="B2010" t="str">
            <v>Fitz-James</v>
          </cell>
          <cell r="C2010" t="str">
            <v>246000376</v>
          </cell>
          <cell r="D2010" t="str">
            <v>CC du Clermontois</v>
          </cell>
        </row>
        <row r="2011">
          <cell r="A2011" t="str">
            <v>60247</v>
          </cell>
          <cell r="B2011" t="str">
            <v>Fouilleuse</v>
          </cell>
          <cell r="C2011" t="str">
            <v>246000376</v>
          </cell>
          <cell r="D2011" t="str">
            <v>CC du Clermontois</v>
          </cell>
        </row>
        <row r="2012">
          <cell r="A2012" t="str">
            <v>60345</v>
          </cell>
          <cell r="B2012" t="str">
            <v>Lamécourt</v>
          </cell>
          <cell r="C2012" t="str">
            <v>246000376</v>
          </cell>
          <cell r="D2012" t="str">
            <v>CC du Clermontois</v>
          </cell>
        </row>
        <row r="2013">
          <cell r="A2013" t="str">
            <v>60375</v>
          </cell>
          <cell r="B2013" t="str">
            <v>Maimbeville</v>
          </cell>
          <cell r="C2013" t="str">
            <v>246000376</v>
          </cell>
          <cell r="D2013" t="str">
            <v>CC du Clermontois</v>
          </cell>
        </row>
        <row r="2014">
          <cell r="A2014" t="str">
            <v>60439</v>
          </cell>
          <cell r="B2014" t="str">
            <v>Mouy</v>
          </cell>
          <cell r="C2014" t="str">
            <v>246000376</v>
          </cell>
          <cell r="D2014" t="str">
            <v>CC du Clermontois</v>
          </cell>
        </row>
        <row r="2015">
          <cell r="A2015" t="str">
            <v>60451</v>
          </cell>
          <cell r="B2015" t="str">
            <v>Neuilly-sous-Clermont</v>
          </cell>
          <cell r="C2015" t="str">
            <v>246000376</v>
          </cell>
          <cell r="D2015" t="str">
            <v>CC du Clermontois</v>
          </cell>
        </row>
        <row r="2016">
          <cell r="A2016" t="str">
            <v>60464</v>
          </cell>
          <cell r="B2016" t="str">
            <v>Nointel</v>
          </cell>
          <cell r="C2016" t="str">
            <v>246000376</v>
          </cell>
          <cell r="D2016" t="str">
            <v>CC du Clermontois</v>
          </cell>
        </row>
        <row r="2017">
          <cell r="A2017" t="str">
            <v>60529</v>
          </cell>
          <cell r="B2017" t="str">
            <v>Rémécourt</v>
          </cell>
          <cell r="C2017" t="str">
            <v>246000376</v>
          </cell>
          <cell r="D2017" t="str">
            <v>CC du Clermontois</v>
          </cell>
        </row>
        <row r="2018">
          <cell r="A2018" t="str">
            <v>60568</v>
          </cell>
          <cell r="B2018" t="str">
            <v>Saint-Aubin-sous-Erquery</v>
          </cell>
          <cell r="C2018" t="str">
            <v>246000376</v>
          </cell>
          <cell r="D2018" t="str">
            <v>CC du Clermontois</v>
          </cell>
        </row>
        <row r="2019">
          <cell r="A2019" t="str">
            <v>80023</v>
          </cell>
          <cell r="B2019" t="str">
            <v>Andechy</v>
          </cell>
          <cell r="C2019" t="str">
            <v>200070977</v>
          </cell>
          <cell r="D2019" t="str">
            <v>CC du Grand Roye</v>
          </cell>
        </row>
        <row r="2020">
          <cell r="A2020" t="str">
            <v>80027</v>
          </cell>
          <cell r="B2020" t="str">
            <v>Armancourt</v>
          </cell>
          <cell r="C2020" t="str">
            <v>200070977</v>
          </cell>
          <cell r="D2020" t="str">
            <v>CC du Grand Roye</v>
          </cell>
        </row>
        <row r="2021">
          <cell r="A2021" t="str">
            <v>80032</v>
          </cell>
          <cell r="B2021" t="str">
            <v>Assainvillers</v>
          </cell>
          <cell r="C2021" t="str">
            <v>200070977</v>
          </cell>
          <cell r="D2021" t="str">
            <v>CC du Grand Roye</v>
          </cell>
        </row>
        <row r="2022">
          <cell r="A2022" t="str">
            <v>80049</v>
          </cell>
          <cell r="B2022" t="str">
            <v>Ayencourt</v>
          </cell>
          <cell r="C2022" t="str">
            <v>200070977</v>
          </cell>
          <cell r="D2022" t="str">
            <v>CC du Grand Roye</v>
          </cell>
        </row>
        <row r="2023">
          <cell r="A2023" t="str">
            <v>80053</v>
          </cell>
          <cell r="B2023" t="str">
            <v>Balâtre</v>
          </cell>
          <cell r="C2023" t="str">
            <v>200070977</v>
          </cell>
          <cell r="D2023" t="str">
            <v>CC du Grand Roye</v>
          </cell>
        </row>
        <row r="2024">
          <cell r="A2024" t="str">
            <v>80074</v>
          </cell>
          <cell r="B2024" t="str">
            <v>Becquigny</v>
          </cell>
          <cell r="C2024" t="str">
            <v>200070977</v>
          </cell>
          <cell r="D2024" t="str">
            <v>CC du Grand Roye</v>
          </cell>
        </row>
        <row r="2025">
          <cell r="A2025" t="str">
            <v>80101</v>
          </cell>
          <cell r="B2025" t="str">
            <v>Beuvraignes</v>
          </cell>
          <cell r="C2025" t="str">
            <v>200070977</v>
          </cell>
          <cell r="D2025" t="str">
            <v>CC du Grand Roye</v>
          </cell>
        </row>
        <row r="2026">
          <cell r="A2026" t="str">
            <v>80103</v>
          </cell>
          <cell r="B2026" t="str">
            <v>Biarre</v>
          </cell>
          <cell r="C2026" t="str">
            <v>200070977</v>
          </cell>
          <cell r="D2026" t="str">
            <v>CC du Grand Roye</v>
          </cell>
        </row>
        <row r="2027">
          <cell r="A2027" t="str">
            <v>80121</v>
          </cell>
          <cell r="B2027" t="str">
            <v>Bouillancourt-la-Bataille</v>
          </cell>
          <cell r="C2027" t="str">
            <v>200070977</v>
          </cell>
          <cell r="D2027" t="str">
            <v>CC du Grand Roye</v>
          </cell>
        </row>
        <row r="2028">
          <cell r="A2028" t="str">
            <v>80125</v>
          </cell>
          <cell r="B2028" t="str">
            <v>Boussicourt</v>
          </cell>
          <cell r="C2028" t="str">
            <v>200070977</v>
          </cell>
          <cell r="D2028" t="str">
            <v>CC du Grand Roye</v>
          </cell>
        </row>
        <row r="2029">
          <cell r="A2029" t="str">
            <v>80152</v>
          </cell>
          <cell r="B2029" t="str">
            <v>Bus-la-Mésière</v>
          </cell>
          <cell r="C2029" t="str">
            <v>200070977</v>
          </cell>
          <cell r="D2029" t="str">
            <v>CC du Grand Roye</v>
          </cell>
        </row>
        <row r="2030">
          <cell r="A2030" t="str">
            <v>80170</v>
          </cell>
          <cell r="B2030" t="str">
            <v>Cantigny</v>
          </cell>
          <cell r="C2030" t="str">
            <v>200070977</v>
          </cell>
          <cell r="D2030" t="str">
            <v>CC du Grand Roye</v>
          </cell>
        </row>
        <row r="2031">
          <cell r="A2031" t="str">
            <v>80174</v>
          </cell>
          <cell r="B2031" t="str">
            <v>Le Cardonnois</v>
          </cell>
          <cell r="C2031" t="str">
            <v>200070977</v>
          </cell>
          <cell r="D2031" t="str">
            <v>CC du Grand Roye</v>
          </cell>
        </row>
        <row r="2032">
          <cell r="A2032" t="str">
            <v>80176</v>
          </cell>
          <cell r="B2032" t="str">
            <v>Carrépuis</v>
          </cell>
          <cell r="C2032" t="str">
            <v>200070977</v>
          </cell>
          <cell r="D2032" t="str">
            <v>CC du Grand Roye</v>
          </cell>
        </row>
        <row r="2033">
          <cell r="A2033" t="str">
            <v>80185</v>
          </cell>
          <cell r="B2033" t="str">
            <v>Champien</v>
          </cell>
          <cell r="C2033" t="str">
            <v>200070977</v>
          </cell>
          <cell r="D2033" t="str">
            <v>CC du Grand Roye</v>
          </cell>
        </row>
        <row r="2034">
          <cell r="A2034" t="str">
            <v>80220</v>
          </cell>
          <cell r="B2034" t="str">
            <v>Courtemanche</v>
          </cell>
          <cell r="C2034" t="str">
            <v>200070977</v>
          </cell>
          <cell r="D2034" t="str">
            <v>CC du Grand Roye</v>
          </cell>
        </row>
        <row r="2035">
          <cell r="A2035" t="str">
            <v>80223</v>
          </cell>
          <cell r="B2035" t="str">
            <v>Crémery</v>
          </cell>
          <cell r="C2035" t="str">
            <v>200070977</v>
          </cell>
          <cell r="D2035" t="str">
            <v>CC du Grand Roye</v>
          </cell>
        </row>
        <row r="2036">
          <cell r="A2036" t="str">
            <v>80224</v>
          </cell>
          <cell r="B2036" t="str">
            <v>Cressy-Omencourt</v>
          </cell>
          <cell r="C2036" t="str">
            <v>200070977</v>
          </cell>
          <cell r="D2036" t="str">
            <v>CC du Grand Roye</v>
          </cell>
        </row>
        <row r="2037">
          <cell r="A2037" t="str">
            <v>80232</v>
          </cell>
          <cell r="B2037" t="str">
            <v>Damery</v>
          </cell>
          <cell r="C2037" t="str">
            <v>200070977</v>
          </cell>
          <cell r="D2037" t="str">
            <v>CC du Grand Roye</v>
          </cell>
        </row>
        <row r="2038">
          <cell r="A2038" t="str">
            <v>80233</v>
          </cell>
          <cell r="B2038" t="str">
            <v>Dancourt-Popincourt</v>
          </cell>
          <cell r="C2038" t="str">
            <v>200070977</v>
          </cell>
          <cell r="D2038" t="str">
            <v>CC du Grand Roye</v>
          </cell>
        </row>
        <row r="2039">
          <cell r="A2039" t="str">
            <v>80236</v>
          </cell>
          <cell r="B2039" t="str">
            <v>Davenescourt</v>
          </cell>
          <cell r="C2039" t="str">
            <v>200070977</v>
          </cell>
          <cell r="D2039" t="str">
            <v>CC du Grand Roye</v>
          </cell>
        </row>
        <row r="2040">
          <cell r="A2040" t="str">
            <v>80263</v>
          </cell>
          <cell r="B2040" t="str">
            <v>L'Échelle-Saint-Aurin</v>
          </cell>
          <cell r="C2040" t="str">
            <v>200070977</v>
          </cell>
          <cell r="D2040" t="str">
            <v>CC du Grand Roye</v>
          </cell>
        </row>
        <row r="2041">
          <cell r="A2041" t="str">
            <v>80278</v>
          </cell>
          <cell r="B2041" t="str">
            <v>Erches</v>
          </cell>
          <cell r="C2041" t="str">
            <v>200070977</v>
          </cell>
          <cell r="D2041" t="str">
            <v>CC du Grand Roye</v>
          </cell>
        </row>
        <row r="2042">
          <cell r="A2042" t="str">
            <v>80279</v>
          </cell>
          <cell r="B2042" t="str">
            <v>Ercheu</v>
          </cell>
          <cell r="C2042" t="str">
            <v>200070977</v>
          </cell>
          <cell r="D2042" t="str">
            <v>CC du Grand Roye</v>
          </cell>
        </row>
        <row r="2043">
          <cell r="A2043" t="str">
            <v>80292</v>
          </cell>
          <cell r="B2043" t="str">
            <v>Étalon</v>
          </cell>
          <cell r="C2043" t="str">
            <v>200070977</v>
          </cell>
          <cell r="D2043" t="str">
            <v>CC du Grand Roye</v>
          </cell>
        </row>
        <row r="2044">
          <cell r="A2044" t="str">
            <v>80293</v>
          </cell>
          <cell r="B2044" t="str">
            <v>Ételfay</v>
          </cell>
          <cell r="C2044" t="str">
            <v>200070977</v>
          </cell>
          <cell r="D2044" t="str">
            <v>CC du Grand Roye</v>
          </cell>
        </row>
        <row r="2045">
          <cell r="A2045" t="str">
            <v>80302</v>
          </cell>
          <cell r="B2045" t="str">
            <v>Faverolles</v>
          </cell>
          <cell r="C2045" t="str">
            <v>200070977</v>
          </cell>
          <cell r="D2045" t="str">
            <v>CC du Grand Roye</v>
          </cell>
        </row>
        <row r="2046">
          <cell r="A2046" t="str">
            <v>80306</v>
          </cell>
          <cell r="B2046" t="str">
            <v>Fescamps</v>
          </cell>
          <cell r="C2046" t="str">
            <v>200070977</v>
          </cell>
          <cell r="D2046" t="str">
            <v>CC du Grand Roye</v>
          </cell>
        </row>
        <row r="2047">
          <cell r="A2047" t="str">
            <v>80311</v>
          </cell>
          <cell r="B2047" t="str">
            <v>Fignières</v>
          </cell>
          <cell r="C2047" t="str">
            <v>200070977</v>
          </cell>
          <cell r="D2047" t="str">
            <v>CC du Grand Roye</v>
          </cell>
        </row>
        <row r="2048">
          <cell r="A2048" t="str">
            <v>80322</v>
          </cell>
          <cell r="B2048" t="str">
            <v>Fonches-Fonchette</v>
          </cell>
          <cell r="C2048" t="str">
            <v>200070977</v>
          </cell>
          <cell r="D2048" t="str">
            <v>CC du Grand Roye</v>
          </cell>
        </row>
        <row r="2049">
          <cell r="A2049" t="str">
            <v>80326</v>
          </cell>
          <cell r="B2049" t="str">
            <v>Fontaine-sous-Montdidier</v>
          </cell>
          <cell r="C2049" t="str">
            <v>200070977</v>
          </cell>
          <cell r="D2049" t="str">
            <v>CC du Grand Roye</v>
          </cell>
        </row>
        <row r="2050">
          <cell r="A2050" t="str">
            <v>80359</v>
          </cell>
          <cell r="B2050" t="str">
            <v>Fresnoy-lès-Roye</v>
          </cell>
          <cell r="C2050" t="str">
            <v>200070977</v>
          </cell>
          <cell r="D2050" t="str">
            <v>CC du Grand Roye</v>
          </cell>
        </row>
        <row r="2051">
          <cell r="A2051" t="str">
            <v>80383</v>
          </cell>
          <cell r="B2051" t="str">
            <v>Goyencourt</v>
          </cell>
          <cell r="C2051" t="str">
            <v>200070977</v>
          </cell>
          <cell r="D2051" t="str">
            <v>CC du Grand Roye</v>
          </cell>
        </row>
        <row r="2052">
          <cell r="A2052" t="str">
            <v>80386</v>
          </cell>
          <cell r="B2052" t="str">
            <v>Gratibus</v>
          </cell>
          <cell r="C2052" t="str">
            <v>200070977</v>
          </cell>
          <cell r="D2052" t="str">
            <v>CC du Grand Roye</v>
          </cell>
        </row>
        <row r="2053">
          <cell r="A2053" t="str">
            <v>80391</v>
          </cell>
          <cell r="B2053" t="str">
            <v>Grivillers</v>
          </cell>
          <cell r="C2053" t="str">
            <v>200070977</v>
          </cell>
          <cell r="D2053" t="str">
            <v>CC du Grand Roye</v>
          </cell>
        </row>
        <row r="2054">
          <cell r="A2054" t="str">
            <v>80393</v>
          </cell>
          <cell r="B2054" t="str">
            <v>Gruny</v>
          </cell>
          <cell r="C2054" t="str">
            <v>200070977</v>
          </cell>
          <cell r="D2054" t="str">
            <v>CC du Grand Roye</v>
          </cell>
        </row>
        <row r="2055">
          <cell r="A2055" t="str">
            <v>80395</v>
          </cell>
          <cell r="B2055" t="str">
            <v>Guerbigny</v>
          </cell>
          <cell r="C2055" t="str">
            <v>200070977</v>
          </cell>
          <cell r="D2055" t="str">
            <v>CC du Grand Roye</v>
          </cell>
        </row>
        <row r="2056">
          <cell r="A2056" t="str">
            <v>80421</v>
          </cell>
          <cell r="B2056" t="str">
            <v>Hattencourt</v>
          </cell>
          <cell r="C2056" t="str">
            <v>200070977</v>
          </cell>
          <cell r="D2056" t="str">
            <v>CC du Grand Roye</v>
          </cell>
        </row>
        <row r="2057">
          <cell r="A2057" t="str">
            <v>80433</v>
          </cell>
          <cell r="B2057" t="str">
            <v>Herly</v>
          </cell>
          <cell r="C2057" t="str">
            <v>200070977</v>
          </cell>
          <cell r="D2057" t="str">
            <v>CC du Grand Roye</v>
          </cell>
        </row>
        <row r="2058">
          <cell r="A2058" t="str">
            <v>80453</v>
          </cell>
          <cell r="B2058" t="str">
            <v>Laboissière-en-Santerre</v>
          </cell>
          <cell r="C2058" t="str">
            <v>200070977</v>
          </cell>
          <cell r="D2058" t="str">
            <v>CC du Grand Roye</v>
          </cell>
        </row>
        <row r="2059">
          <cell r="A2059" t="str">
            <v>80467</v>
          </cell>
          <cell r="B2059" t="str">
            <v>Laucourt</v>
          </cell>
          <cell r="C2059" t="str">
            <v>200070977</v>
          </cell>
          <cell r="D2059" t="str">
            <v>CC du Grand Roye</v>
          </cell>
        </row>
        <row r="2060">
          <cell r="A2060" t="str">
            <v>80473</v>
          </cell>
          <cell r="B2060" t="str">
            <v>Liancourt-Fosse</v>
          </cell>
          <cell r="C2060" t="str">
            <v>200070977</v>
          </cell>
          <cell r="D2060" t="str">
            <v>CC du Grand Roye</v>
          </cell>
        </row>
        <row r="2061">
          <cell r="A2061" t="str">
            <v>80478</v>
          </cell>
          <cell r="B2061" t="str">
            <v>Lignières</v>
          </cell>
          <cell r="C2061" t="str">
            <v>200070977</v>
          </cell>
          <cell r="D2061" t="str">
            <v>CC du Grand Roye</v>
          </cell>
        </row>
        <row r="2062">
          <cell r="A2062" t="str">
            <v>80504</v>
          </cell>
          <cell r="B2062" t="str">
            <v>Malpart</v>
          </cell>
          <cell r="C2062" t="str">
            <v>200070977</v>
          </cell>
          <cell r="D2062" t="str">
            <v>CC du Grand Roye</v>
          </cell>
        </row>
        <row r="2063">
          <cell r="A2063" t="str">
            <v>80508</v>
          </cell>
          <cell r="B2063" t="str">
            <v>Marché-Allouarde</v>
          </cell>
          <cell r="C2063" t="str">
            <v>200070977</v>
          </cell>
          <cell r="D2063" t="str">
            <v>CC du Grand Roye</v>
          </cell>
        </row>
        <row r="2064">
          <cell r="A2064" t="str">
            <v>80511</v>
          </cell>
          <cell r="B2064" t="str">
            <v>Marestmontiers</v>
          </cell>
          <cell r="C2064" t="str">
            <v>200070977</v>
          </cell>
          <cell r="D2064" t="str">
            <v>CC du Grand Roye</v>
          </cell>
        </row>
        <row r="2065">
          <cell r="A2065" t="str">
            <v>80517</v>
          </cell>
          <cell r="B2065" t="str">
            <v>Marquivillers</v>
          </cell>
          <cell r="C2065" t="str">
            <v>200070977</v>
          </cell>
          <cell r="D2065" t="str">
            <v>CC du Grand Roye</v>
          </cell>
        </row>
        <row r="2066">
          <cell r="A2066" t="str">
            <v>80541</v>
          </cell>
          <cell r="B2066" t="str">
            <v>Mesnil-Saint-Georges</v>
          </cell>
          <cell r="C2066" t="str">
            <v>200070977</v>
          </cell>
          <cell r="D2066" t="str">
            <v>CC du Grand Roye</v>
          </cell>
        </row>
        <row r="2067">
          <cell r="A2067" t="str">
            <v>80561</v>
          </cell>
          <cell r="B2067" t="str">
            <v>Montdidier</v>
          </cell>
          <cell r="C2067" t="str">
            <v>200070977</v>
          </cell>
          <cell r="D2067" t="str">
            <v>CC du Grand Roye</v>
          </cell>
        </row>
        <row r="2068">
          <cell r="A2068" t="str">
            <v>80623</v>
          </cell>
          <cell r="B2068" t="str">
            <v>Piennes-Onvillers</v>
          </cell>
          <cell r="C2068" t="str">
            <v>200070977</v>
          </cell>
          <cell r="D2068" t="str">
            <v>CC du Grand Roye</v>
          </cell>
        </row>
        <row r="2069">
          <cell r="A2069" t="str">
            <v>80625</v>
          </cell>
          <cell r="B2069" t="str">
            <v>Trois-Rivières</v>
          </cell>
          <cell r="C2069" t="str">
            <v>200070977</v>
          </cell>
          <cell r="D2069" t="str">
            <v>CC du Grand Roye</v>
          </cell>
        </row>
        <row r="2070">
          <cell r="A2070" t="str">
            <v>80667</v>
          </cell>
          <cell r="B2070" t="str">
            <v>Remaugies</v>
          </cell>
          <cell r="C2070" t="str">
            <v>200070977</v>
          </cell>
          <cell r="D2070" t="str">
            <v>CC du Grand Roye</v>
          </cell>
        </row>
        <row r="2071">
          <cell r="A2071" t="str">
            <v>80676</v>
          </cell>
          <cell r="B2071" t="str">
            <v>Roiglise</v>
          </cell>
          <cell r="C2071" t="str">
            <v>200070977</v>
          </cell>
          <cell r="D2071" t="str">
            <v>CC du Grand Roye</v>
          </cell>
        </row>
        <row r="2072">
          <cell r="A2072" t="str">
            <v>80678</v>
          </cell>
          <cell r="B2072" t="str">
            <v>Rollot</v>
          </cell>
          <cell r="C2072" t="str">
            <v>200070977</v>
          </cell>
          <cell r="D2072" t="str">
            <v>CC du Grand Roye</v>
          </cell>
        </row>
        <row r="2073">
          <cell r="A2073" t="str">
            <v>80685</v>
          </cell>
          <cell r="B2073" t="str">
            <v>Roye</v>
          </cell>
          <cell r="C2073" t="str">
            <v>200070977</v>
          </cell>
          <cell r="D2073" t="str">
            <v>CC du Grand Roye</v>
          </cell>
        </row>
        <row r="2074">
          <cell r="A2074" t="str">
            <v>80687</v>
          </cell>
          <cell r="B2074" t="str">
            <v>Rubescourt</v>
          </cell>
          <cell r="C2074" t="str">
            <v>200070977</v>
          </cell>
          <cell r="D2074" t="str">
            <v>CC du Grand Roye</v>
          </cell>
        </row>
        <row r="2075">
          <cell r="A2075" t="str">
            <v>80708</v>
          </cell>
          <cell r="B2075" t="str">
            <v>Saint-Mard</v>
          </cell>
          <cell r="C2075" t="str">
            <v>200070977</v>
          </cell>
          <cell r="D2075" t="str">
            <v>CC du Grand Roye</v>
          </cell>
        </row>
        <row r="2076">
          <cell r="A2076" t="str">
            <v>80759</v>
          </cell>
          <cell r="B2076" t="str">
            <v>Tilloloy</v>
          </cell>
          <cell r="C2076" t="str">
            <v>200070977</v>
          </cell>
          <cell r="D2076" t="str">
            <v>CC du Grand Roye</v>
          </cell>
        </row>
        <row r="2077">
          <cell r="A2077" t="str">
            <v>80790</v>
          </cell>
          <cell r="B2077" t="str">
            <v>Verpillières</v>
          </cell>
          <cell r="C2077" t="str">
            <v>200070977</v>
          </cell>
          <cell r="D2077" t="str">
            <v>CC du Grand Roye</v>
          </cell>
        </row>
        <row r="2078">
          <cell r="A2078" t="str">
            <v>80803</v>
          </cell>
          <cell r="B2078" t="str">
            <v>Villers-lès-Roye</v>
          </cell>
          <cell r="C2078" t="str">
            <v>200070977</v>
          </cell>
          <cell r="D2078" t="str">
            <v>CC du Grand Roye</v>
          </cell>
        </row>
        <row r="2079">
          <cell r="A2079" t="str">
            <v>80805</v>
          </cell>
          <cell r="B2079" t="str">
            <v>Villers-Tournelle</v>
          </cell>
          <cell r="C2079" t="str">
            <v>200070977</v>
          </cell>
          <cell r="D2079" t="str">
            <v>CC du Grand Roye</v>
          </cell>
        </row>
        <row r="2080">
          <cell r="A2080" t="str">
            <v>80822</v>
          </cell>
          <cell r="B2080" t="str">
            <v>Warsy</v>
          </cell>
          <cell r="C2080" t="str">
            <v>200070977</v>
          </cell>
          <cell r="D2080" t="str">
            <v>CC du Grand Roye</v>
          </cell>
        </row>
        <row r="2081">
          <cell r="A2081" t="str">
            <v>62017</v>
          </cell>
          <cell r="B2081" t="str">
            <v>Aix-en-Ergny</v>
          </cell>
          <cell r="C2081" t="str">
            <v>200069235</v>
          </cell>
          <cell r="D2081" t="str">
            <v>CC du Haut Pays du Montreuillois</v>
          </cell>
        </row>
        <row r="2082">
          <cell r="A2082" t="str">
            <v>62021</v>
          </cell>
          <cell r="B2082" t="str">
            <v>Alette</v>
          </cell>
          <cell r="C2082" t="str">
            <v>200069235</v>
          </cell>
          <cell r="D2082" t="str">
            <v>CC du Haut Pays du Montreuillois</v>
          </cell>
        </row>
        <row r="2083">
          <cell r="A2083" t="str">
            <v>62026</v>
          </cell>
          <cell r="B2083" t="str">
            <v>Ambricourt</v>
          </cell>
          <cell r="C2083" t="str">
            <v>200069235</v>
          </cell>
          <cell r="D2083" t="str">
            <v>CC du Haut Pays du Montreuillois</v>
          </cell>
        </row>
        <row r="2084">
          <cell r="A2084" t="str">
            <v>62062</v>
          </cell>
          <cell r="B2084" t="str">
            <v>Avesnes</v>
          </cell>
          <cell r="C2084" t="str">
            <v>200069235</v>
          </cell>
          <cell r="D2084" t="str">
            <v>CC du Haut Pays du Montreuillois</v>
          </cell>
        </row>
        <row r="2085">
          <cell r="A2085" t="str">
            <v>62066</v>
          </cell>
          <cell r="B2085" t="str">
            <v>Avondance</v>
          </cell>
          <cell r="C2085" t="str">
            <v>200069235</v>
          </cell>
          <cell r="D2085" t="str">
            <v>CC du Haut Pays du Montreuillois</v>
          </cell>
        </row>
        <row r="2086">
          <cell r="A2086" t="str">
            <v>62102</v>
          </cell>
          <cell r="B2086" t="str">
            <v>Bécourt</v>
          </cell>
          <cell r="C2086" t="str">
            <v>200069235</v>
          </cell>
          <cell r="D2086" t="str">
            <v>CC du Haut Pays du Montreuillois</v>
          </cell>
        </row>
        <row r="2087">
          <cell r="A2087" t="str">
            <v>62123</v>
          </cell>
          <cell r="B2087" t="str">
            <v>Beussent</v>
          </cell>
          <cell r="C2087" t="str">
            <v>200069235</v>
          </cell>
          <cell r="D2087" t="str">
            <v>CC du Haut Pays du Montreuillois</v>
          </cell>
        </row>
        <row r="2088">
          <cell r="A2088" t="str">
            <v>62127</v>
          </cell>
          <cell r="B2088" t="str">
            <v>Bezinghem</v>
          </cell>
          <cell r="C2088" t="str">
            <v>200069235</v>
          </cell>
          <cell r="D2088" t="str">
            <v>CC du Haut Pays du Montreuillois</v>
          </cell>
        </row>
        <row r="2089">
          <cell r="A2089" t="str">
            <v>62134</v>
          </cell>
          <cell r="B2089" t="str">
            <v>Bimont</v>
          </cell>
          <cell r="C2089" t="str">
            <v>200069235</v>
          </cell>
          <cell r="D2089" t="str">
            <v>CC du Haut Pays du Montreuillois</v>
          </cell>
        </row>
        <row r="2090">
          <cell r="A2090" t="str">
            <v>62168</v>
          </cell>
          <cell r="B2090" t="str">
            <v>Bourthes</v>
          </cell>
          <cell r="C2090" t="str">
            <v>200069235</v>
          </cell>
          <cell r="D2090" t="str">
            <v>CC du Haut Pays du Montreuillois</v>
          </cell>
        </row>
        <row r="2091">
          <cell r="A2091" t="str">
            <v>62202</v>
          </cell>
          <cell r="B2091" t="str">
            <v>Campagne-lès-Boulonnais</v>
          </cell>
          <cell r="C2091" t="str">
            <v>200069235</v>
          </cell>
          <cell r="D2091" t="str">
            <v>CC du Haut Pays du Montreuillois</v>
          </cell>
        </row>
        <row r="2092">
          <cell r="A2092" t="str">
            <v>62209</v>
          </cell>
          <cell r="B2092" t="str">
            <v>Canlers</v>
          </cell>
          <cell r="C2092" t="str">
            <v>200069235</v>
          </cell>
          <cell r="D2092" t="str">
            <v>CC du Haut Pays du Montreuillois</v>
          </cell>
        </row>
        <row r="2093">
          <cell r="A2093" t="str">
            <v>62227</v>
          </cell>
          <cell r="B2093" t="str">
            <v>Clenleu</v>
          </cell>
          <cell r="C2093" t="str">
            <v>200069235</v>
          </cell>
          <cell r="D2093" t="str">
            <v>CC du Haut Pays du Montreuillois</v>
          </cell>
        </row>
        <row r="2094">
          <cell r="A2094" t="str">
            <v>62246</v>
          </cell>
          <cell r="B2094" t="str">
            <v>Coupelle-Neuve</v>
          </cell>
          <cell r="C2094" t="str">
            <v>200069235</v>
          </cell>
          <cell r="D2094" t="str">
            <v>CC du Haut Pays du Montreuillois</v>
          </cell>
        </row>
        <row r="2095">
          <cell r="A2095" t="str">
            <v>62247</v>
          </cell>
          <cell r="B2095" t="str">
            <v>Coupelle-Vieille</v>
          </cell>
          <cell r="C2095" t="str">
            <v>200069235</v>
          </cell>
          <cell r="D2095" t="str">
            <v>CC du Haut Pays du Montreuillois</v>
          </cell>
        </row>
        <row r="2096">
          <cell r="A2096" t="str">
            <v>62256</v>
          </cell>
          <cell r="B2096" t="str">
            <v>Crépy</v>
          </cell>
          <cell r="C2096" t="str">
            <v>200069235</v>
          </cell>
          <cell r="D2096" t="str">
            <v>CC du Haut Pays du Montreuillois</v>
          </cell>
        </row>
        <row r="2097">
          <cell r="A2097" t="str">
            <v>62257</v>
          </cell>
          <cell r="B2097" t="str">
            <v>Créquy</v>
          </cell>
          <cell r="C2097" t="str">
            <v>200069235</v>
          </cell>
          <cell r="D2097" t="str">
            <v>CC du Haut Pays du Montreuillois</v>
          </cell>
        </row>
        <row r="2098">
          <cell r="A2098" t="str">
            <v>62293</v>
          </cell>
          <cell r="B2098" t="str">
            <v>Embry</v>
          </cell>
          <cell r="C2098" t="str">
            <v>200069235</v>
          </cell>
          <cell r="D2098" t="str">
            <v>CC du Haut Pays du Montreuillois</v>
          </cell>
        </row>
        <row r="2099">
          <cell r="A2099" t="str">
            <v>62296</v>
          </cell>
          <cell r="B2099" t="str">
            <v>Enquin-sur-Baillons</v>
          </cell>
          <cell r="C2099" t="str">
            <v>200069235</v>
          </cell>
          <cell r="D2099" t="str">
            <v>CC du Haut Pays du Montreuillois</v>
          </cell>
        </row>
        <row r="2100">
          <cell r="A2100" t="str">
            <v>62302</v>
          </cell>
          <cell r="B2100" t="str">
            <v>Ergny</v>
          </cell>
          <cell r="C2100" t="str">
            <v>200069235</v>
          </cell>
          <cell r="D2100" t="str">
            <v>CC du Haut Pays du Montreuillois</v>
          </cell>
        </row>
        <row r="2101">
          <cell r="A2101" t="str">
            <v>62359</v>
          </cell>
          <cell r="B2101" t="str">
            <v>Fressin</v>
          </cell>
          <cell r="C2101" t="str">
            <v>200069235</v>
          </cell>
          <cell r="D2101" t="str">
            <v>CC du Haut Pays du Montreuillois</v>
          </cell>
        </row>
        <row r="2102">
          <cell r="A2102" t="str">
            <v>62364</v>
          </cell>
          <cell r="B2102" t="str">
            <v>Fruges</v>
          </cell>
          <cell r="C2102" t="str">
            <v>200069235</v>
          </cell>
          <cell r="D2102" t="str">
            <v>CC du Haut Pays du Montreuillois</v>
          </cell>
        </row>
        <row r="2103">
          <cell r="A2103" t="str">
            <v>62437</v>
          </cell>
          <cell r="B2103" t="str">
            <v>Herly</v>
          </cell>
          <cell r="C2103" t="str">
            <v>200069235</v>
          </cell>
          <cell r="D2103" t="str">
            <v>CC du Haut Pays du Montreuillois</v>
          </cell>
        </row>
        <row r="2104">
          <cell r="A2104" t="str">
            <v>62453</v>
          </cell>
          <cell r="B2104" t="str">
            <v>Hézecques</v>
          </cell>
          <cell r="C2104" t="str">
            <v>200069235</v>
          </cell>
          <cell r="D2104" t="str">
            <v>CC du Haut Pays du Montreuillois</v>
          </cell>
        </row>
        <row r="2105">
          <cell r="A2105" t="str">
            <v>62463</v>
          </cell>
          <cell r="B2105" t="str">
            <v>Hucqueliers</v>
          </cell>
          <cell r="C2105" t="str">
            <v>200069235</v>
          </cell>
          <cell r="D2105" t="str">
            <v>CC du Haut Pays du Montreuillois</v>
          </cell>
        </row>
        <row r="2106">
          <cell r="A2106" t="str">
            <v>62466</v>
          </cell>
          <cell r="B2106" t="str">
            <v>Humbert</v>
          </cell>
          <cell r="C2106" t="str">
            <v>200069235</v>
          </cell>
          <cell r="D2106" t="str">
            <v>CC du Haut Pays du Montreuillois</v>
          </cell>
        </row>
        <row r="2107">
          <cell r="A2107" t="str">
            <v>62492</v>
          </cell>
          <cell r="B2107" t="str">
            <v>Lebiez</v>
          </cell>
          <cell r="C2107" t="str">
            <v>200069235</v>
          </cell>
          <cell r="D2107" t="str">
            <v>CC du Haut Pays du Montreuillois</v>
          </cell>
        </row>
        <row r="2108">
          <cell r="A2108" t="str">
            <v>62533</v>
          </cell>
          <cell r="B2108" t="str">
            <v>Lugy</v>
          </cell>
          <cell r="C2108" t="str">
            <v>200069235</v>
          </cell>
          <cell r="D2108" t="str">
            <v>CC du Haut Pays du Montreuillois</v>
          </cell>
        </row>
        <row r="2109">
          <cell r="A2109" t="str">
            <v>62545</v>
          </cell>
          <cell r="B2109" t="str">
            <v>Maninghem</v>
          </cell>
          <cell r="C2109" t="str">
            <v>200069235</v>
          </cell>
          <cell r="D2109" t="str">
            <v>CC du Haut Pays du Montreuillois</v>
          </cell>
        </row>
        <row r="2110">
          <cell r="A2110" t="str">
            <v>62562</v>
          </cell>
          <cell r="B2110" t="str">
            <v>Matringhem</v>
          </cell>
          <cell r="C2110" t="str">
            <v>200069235</v>
          </cell>
          <cell r="D2110" t="str">
            <v>CC du Haut Pays du Montreuillois</v>
          </cell>
        </row>
        <row r="2111">
          <cell r="A2111" t="str">
            <v>62565</v>
          </cell>
          <cell r="B2111" t="str">
            <v>Mencas</v>
          </cell>
          <cell r="C2111" t="str">
            <v>200069235</v>
          </cell>
          <cell r="D2111" t="str">
            <v>CC du Haut Pays du Montreuillois</v>
          </cell>
        </row>
        <row r="2112">
          <cell r="A2112" t="str">
            <v>62648</v>
          </cell>
          <cell r="B2112" t="str">
            <v>Parenty</v>
          </cell>
          <cell r="C2112" t="str">
            <v>200069235</v>
          </cell>
          <cell r="D2112" t="str">
            <v>CC du Haut Pays du Montreuillois</v>
          </cell>
        </row>
        <row r="2113">
          <cell r="A2113" t="str">
            <v>62659</v>
          </cell>
          <cell r="B2113" t="str">
            <v>Planques</v>
          </cell>
          <cell r="C2113" t="str">
            <v>200069235</v>
          </cell>
          <cell r="D2113" t="str">
            <v>CC du Haut Pays du Montreuillois</v>
          </cell>
        </row>
        <row r="2114">
          <cell r="A2114" t="str">
            <v>62670</v>
          </cell>
          <cell r="B2114" t="str">
            <v>Preures</v>
          </cell>
          <cell r="C2114" t="str">
            <v>200069235</v>
          </cell>
          <cell r="D2114" t="str">
            <v>CC du Haut Pays du Montreuillois</v>
          </cell>
        </row>
        <row r="2115">
          <cell r="A2115" t="str">
            <v>62682</v>
          </cell>
          <cell r="B2115" t="str">
            <v>Quilen</v>
          </cell>
          <cell r="C2115" t="str">
            <v>200069235</v>
          </cell>
          <cell r="D2115" t="str">
            <v>CC du Haut Pays du Montreuillois</v>
          </cell>
        </row>
        <row r="2116">
          <cell r="A2116" t="str">
            <v>62685</v>
          </cell>
          <cell r="B2116" t="str">
            <v>Radinghem</v>
          </cell>
          <cell r="C2116" t="str">
            <v>200069235</v>
          </cell>
          <cell r="D2116" t="str">
            <v>CC du Haut Pays du Montreuillois</v>
          </cell>
        </row>
        <row r="2117">
          <cell r="A2117" t="str">
            <v>62710</v>
          </cell>
          <cell r="B2117" t="str">
            <v>Rimboval</v>
          </cell>
          <cell r="C2117" t="str">
            <v>200069235</v>
          </cell>
          <cell r="D2117" t="str">
            <v>CC du Haut Pays du Montreuillois</v>
          </cell>
        </row>
        <row r="2118">
          <cell r="A2118" t="str">
            <v>62725</v>
          </cell>
          <cell r="B2118" t="str">
            <v>Royon</v>
          </cell>
          <cell r="C2118" t="str">
            <v>200069235</v>
          </cell>
          <cell r="D2118" t="str">
            <v>CC du Haut Pays du Montreuillois</v>
          </cell>
        </row>
        <row r="2119">
          <cell r="A2119" t="str">
            <v>62726</v>
          </cell>
          <cell r="B2119" t="str">
            <v>Ruisseauville</v>
          </cell>
          <cell r="C2119" t="str">
            <v>200069235</v>
          </cell>
          <cell r="D2119" t="str">
            <v>CC du Haut Pays du Montreuillois</v>
          </cell>
        </row>
        <row r="2120">
          <cell r="A2120" t="str">
            <v>62729</v>
          </cell>
          <cell r="B2120" t="str">
            <v>Rumilly</v>
          </cell>
          <cell r="C2120" t="str">
            <v>200069235</v>
          </cell>
          <cell r="D2120" t="str">
            <v>CC du Haut Pays du Montreuillois</v>
          </cell>
        </row>
        <row r="2121">
          <cell r="A2121" t="str">
            <v>62738</v>
          </cell>
          <cell r="B2121" t="str">
            <v>Sains-lès-Fressin</v>
          </cell>
          <cell r="C2121" t="str">
            <v>200069235</v>
          </cell>
          <cell r="D2121" t="str">
            <v>CC du Haut Pays du Montreuillois</v>
          </cell>
        </row>
        <row r="2122">
          <cell r="A2122" t="str">
            <v>62762</v>
          </cell>
          <cell r="B2122" t="str">
            <v>Saint-Michel-sous-Bois</v>
          </cell>
          <cell r="C2122" t="str">
            <v>200069235</v>
          </cell>
          <cell r="D2122" t="str">
            <v>CC du Haut Pays du Montreuillois</v>
          </cell>
        </row>
        <row r="2123">
          <cell r="A2123" t="str">
            <v>62790</v>
          </cell>
          <cell r="B2123" t="str">
            <v>Senlis</v>
          </cell>
          <cell r="C2123" t="str">
            <v>200069235</v>
          </cell>
          <cell r="D2123" t="str">
            <v>CC du Haut Pays du Montreuillois</v>
          </cell>
        </row>
        <row r="2124">
          <cell r="A2124" t="str">
            <v>62823</v>
          </cell>
          <cell r="B2124" t="str">
            <v>Torcy</v>
          </cell>
          <cell r="C2124" t="str">
            <v>200069235</v>
          </cell>
          <cell r="D2124" t="str">
            <v>CC du Haut Pays du Montreuillois</v>
          </cell>
        </row>
        <row r="2125">
          <cell r="A2125" t="str">
            <v>62843</v>
          </cell>
          <cell r="B2125" t="str">
            <v>Verchin</v>
          </cell>
          <cell r="C2125" t="str">
            <v>200069235</v>
          </cell>
          <cell r="D2125" t="str">
            <v>CC du Haut Pays du Montreuillois</v>
          </cell>
        </row>
        <row r="2126">
          <cell r="A2126" t="str">
            <v>62844</v>
          </cell>
          <cell r="B2126" t="str">
            <v>Verchocq</v>
          </cell>
          <cell r="C2126" t="str">
            <v>200069235</v>
          </cell>
          <cell r="D2126" t="str">
            <v>CC du Haut Pays du Montreuillois</v>
          </cell>
        </row>
        <row r="2127">
          <cell r="A2127" t="str">
            <v>62862</v>
          </cell>
          <cell r="B2127" t="str">
            <v>Vincly</v>
          </cell>
          <cell r="C2127" t="str">
            <v>200069235</v>
          </cell>
          <cell r="D2127" t="str">
            <v>CC du Haut Pays du Montreuillois</v>
          </cell>
        </row>
        <row r="2128">
          <cell r="A2128" t="str">
            <v>62886</v>
          </cell>
          <cell r="B2128" t="str">
            <v>Wicquinghem</v>
          </cell>
          <cell r="C2128" t="str">
            <v>200069235</v>
          </cell>
          <cell r="D2128" t="str">
            <v>CC du Haut Pays du Montreuillois</v>
          </cell>
        </row>
        <row r="2129">
          <cell r="A2129" t="str">
            <v>62903</v>
          </cell>
          <cell r="B2129" t="str">
            <v>Zoteux</v>
          </cell>
          <cell r="C2129" t="str">
            <v>200069235</v>
          </cell>
          <cell r="D2129" t="str">
            <v>CC du Haut Pays du Montreuillois</v>
          </cell>
        </row>
        <row r="2130">
          <cell r="A2130" t="str">
            <v>60042</v>
          </cell>
          <cell r="B2130" t="str">
            <v>Bailleval</v>
          </cell>
          <cell r="C2130" t="str">
            <v>246000129</v>
          </cell>
          <cell r="D2130" t="str">
            <v>CC du Liancourtois</v>
          </cell>
        </row>
        <row r="2131">
          <cell r="A2131" t="str">
            <v>60134</v>
          </cell>
          <cell r="B2131" t="str">
            <v>Cauffry</v>
          </cell>
          <cell r="C2131" t="str">
            <v>246000129</v>
          </cell>
          <cell r="D2131" t="str">
            <v>CC du Liancourtois</v>
          </cell>
        </row>
        <row r="2132">
          <cell r="A2132" t="str">
            <v>60332</v>
          </cell>
          <cell r="B2132" t="str">
            <v>Labruyère</v>
          </cell>
          <cell r="C2132" t="str">
            <v>246000129</v>
          </cell>
          <cell r="D2132" t="str">
            <v>CC du Liancourtois</v>
          </cell>
        </row>
        <row r="2133">
          <cell r="A2133" t="str">
            <v>60342</v>
          </cell>
          <cell r="B2133" t="str">
            <v>Laigneville</v>
          </cell>
          <cell r="C2133" t="str">
            <v>246000129</v>
          </cell>
          <cell r="D2133" t="str">
            <v>CC du Liancourtois</v>
          </cell>
        </row>
        <row r="2134">
          <cell r="A2134" t="str">
            <v>60360</v>
          </cell>
          <cell r="B2134" t="str">
            <v>Liancourt</v>
          </cell>
          <cell r="C2134" t="str">
            <v>246000129</v>
          </cell>
          <cell r="D2134" t="str">
            <v>CC du Liancourtois</v>
          </cell>
        </row>
        <row r="2135">
          <cell r="A2135" t="str">
            <v>60404</v>
          </cell>
          <cell r="B2135" t="str">
            <v>Mogneville</v>
          </cell>
          <cell r="C2135" t="str">
            <v>246000129</v>
          </cell>
          <cell r="D2135" t="str">
            <v>CC du Liancourtois</v>
          </cell>
        </row>
        <row r="2136">
          <cell r="A2136" t="str">
            <v>60409</v>
          </cell>
          <cell r="B2136" t="str">
            <v>Monchy-Saint-Éloi</v>
          </cell>
          <cell r="C2136" t="str">
            <v>246000129</v>
          </cell>
          <cell r="D2136" t="str">
            <v>CC du Liancourtois</v>
          </cell>
        </row>
        <row r="2137">
          <cell r="A2137" t="str">
            <v>60524</v>
          </cell>
          <cell r="B2137" t="str">
            <v>Rantigny</v>
          </cell>
          <cell r="C2137" t="str">
            <v>246000129</v>
          </cell>
          <cell r="D2137" t="str">
            <v>CC du Liancourtois</v>
          </cell>
        </row>
        <row r="2138">
          <cell r="A2138" t="str">
            <v>60547</v>
          </cell>
          <cell r="B2138" t="str">
            <v>Rosoy</v>
          </cell>
          <cell r="C2138" t="str">
            <v>246000129</v>
          </cell>
          <cell r="D2138" t="str">
            <v>CC du Liancourtois</v>
          </cell>
        </row>
        <row r="2139">
          <cell r="A2139" t="str">
            <v>60669</v>
          </cell>
          <cell r="B2139" t="str">
            <v>Verderonne</v>
          </cell>
          <cell r="C2139" t="str">
            <v>246000129</v>
          </cell>
          <cell r="D2139" t="str">
            <v>CC du Liancourtois</v>
          </cell>
        </row>
        <row r="2140">
          <cell r="A2140" t="str">
            <v>60073</v>
          </cell>
          <cell r="B2140" t="str">
            <v>Blacourt</v>
          </cell>
          <cell r="C2140" t="str">
            <v>246000913</v>
          </cell>
          <cell r="D2140" t="str">
            <v>CC du Pays de Bray</v>
          </cell>
        </row>
        <row r="2141">
          <cell r="A2141" t="str">
            <v>60164</v>
          </cell>
          <cell r="B2141" t="str">
            <v>Le Coudray-Saint-Germer</v>
          </cell>
          <cell r="C2141" t="str">
            <v>246000913</v>
          </cell>
          <cell r="D2141" t="str">
            <v>CC du Pays de Bray</v>
          </cell>
        </row>
        <row r="2142">
          <cell r="A2142" t="str">
            <v>60187</v>
          </cell>
          <cell r="B2142" t="str">
            <v>Cuigy-en-Bray</v>
          </cell>
          <cell r="C2142" t="str">
            <v>246000913</v>
          </cell>
          <cell r="D2142" t="str">
            <v>CC du Pays de Bray</v>
          </cell>
        </row>
        <row r="2143">
          <cell r="A2143" t="str">
            <v>60220</v>
          </cell>
          <cell r="B2143" t="str">
            <v>Espaubourg</v>
          </cell>
          <cell r="C2143" t="str">
            <v>246000913</v>
          </cell>
          <cell r="D2143" t="str">
            <v>CC du Pays de Bray</v>
          </cell>
        </row>
        <row r="2144">
          <cell r="A2144" t="str">
            <v>60235</v>
          </cell>
          <cell r="B2144" t="str">
            <v>Flavacourt</v>
          </cell>
          <cell r="C2144" t="str">
            <v>246000913</v>
          </cell>
          <cell r="D2144" t="str">
            <v>CC du Pays de Bray</v>
          </cell>
        </row>
        <row r="2145">
          <cell r="A2145" t="str">
            <v>60315</v>
          </cell>
          <cell r="B2145" t="str">
            <v>Hodenc-en-Bray</v>
          </cell>
          <cell r="C2145" t="str">
            <v>246000913</v>
          </cell>
          <cell r="D2145" t="str">
            <v>CC du Pays de Bray</v>
          </cell>
        </row>
        <row r="2146">
          <cell r="A2146" t="str">
            <v>60331</v>
          </cell>
          <cell r="B2146" t="str">
            <v>Labosse</v>
          </cell>
          <cell r="C2146" t="str">
            <v>246000913</v>
          </cell>
          <cell r="D2146" t="str">
            <v>CC du Pays de Bray</v>
          </cell>
        </row>
        <row r="2147">
          <cell r="A2147" t="str">
            <v>60333</v>
          </cell>
          <cell r="B2147" t="str">
            <v>Lachapelle-aux-Pots</v>
          </cell>
          <cell r="C2147" t="str">
            <v>246000913</v>
          </cell>
          <cell r="D2147" t="str">
            <v>CC du Pays de Bray</v>
          </cell>
        </row>
        <row r="2148">
          <cell r="A2148" t="str">
            <v>60343</v>
          </cell>
          <cell r="B2148" t="str">
            <v>Lalande-en-Son</v>
          </cell>
          <cell r="C2148" t="str">
            <v>246000913</v>
          </cell>
          <cell r="D2148" t="str">
            <v>CC du Pays de Bray</v>
          </cell>
        </row>
        <row r="2149">
          <cell r="A2149" t="str">
            <v>60344</v>
          </cell>
          <cell r="B2149" t="str">
            <v>Lalandelle</v>
          </cell>
          <cell r="C2149" t="str">
            <v>246000913</v>
          </cell>
          <cell r="D2149" t="str">
            <v>CC du Pays de Bray</v>
          </cell>
        </row>
        <row r="2150">
          <cell r="A2150" t="str">
            <v>60359</v>
          </cell>
          <cell r="B2150" t="str">
            <v>Lhéraule</v>
          </cell>
          <cell r="C2150" t="str">
            <v>246000913</v>
          </cell>
          <cell r="D2150" t="str">
            <v>CC du Pays de Bray</v>
          </cell>
        </row>
        <row r="2151">
          <cell r="A2151" t="str">
            <v>60477</v>
          </cell>
          <cell r="B2151" t="str">
            <v>Ons-en-Bray</v>
          </cell>
          <cell r="C2151" t="str">
            <v>246000913</v>
          </cell>
          <cell r="D2151" t="str">
            <v>CC du Pays de Bray</v>
          </cell>
        </row>
        <row r="2152">
          <cell r="A2152" t="str">
            <v>60516</v>
          </cell>
          <cell r="B2152" t="str">
            <v>Puiseux-en-Bray</v>
          </cell>
          <cell r="C2152" t="str">
            <v>246000913</v>
          </cell>
          <cell r="D2152" t="str">
            <v>CC du Pays de Bray</v>
          </cell>
        </row>
        <row r="2153">
          <cell r="A2153" t="str">
            <v>60567</v>
          </cell>
          <cell r="B2153" t="str">
            <v>Saint-Aubin-en-Bray</v>
          </cell>
          <cell r="C2153" t="str">
            <v>246000913</v>
          </cell>
          <cell r="D2153" t="str">
            <v>CC du Pays de Bray</v>
          </cell>
        </row>
        <row r="2154">
          <cell r="A2154" t="str">
            <v>60577</v>
          </cell>
          <cell r="B2154" t="str">
            <v>Saint-Germer-de-Fly</v>
          </cell>
          <cell r="C2154" t="str">
            <v>246000913</v>
          </cell>
          <cell r="D2154" t="str">
            <v>CC du Pays de Bray</v>
          </cell>
        </row>
        <row r="2155">
          <cell r="A2155" t="str">
            <v>60592</v>
          </cell>
          <cell r="B2155" t="str">
            <v>Saint-Pierre-es-Champs</v>
          </cell>
          <cell r="C2155" t="str">
            <v>246000913</v>
          </cell>
          <cell r="D2155" t="str">
            <v>CC du Pays de Bray</v>
          </cell>
        </row>
        <row r="2156">
          <cell r="A2156" t="str">
            <v>60616</v>
          </cell>
          <cell r="B2156" t="str">
            <v>Sérifontaine</v>
          </cell>
          <cell r="C2156" t="str">
            <v>246000913</v>
          </cell>
          <cell r="D2156" t="str">
            <v>CC du Pays de Bray</v>
          </cell>
        </row>
        <row r="2157">
          <cell r="A2157" t="str">
            <v>60626</v>
          </cell>
          <cell r="B2157" t="str">
            <v>Talmontiers</v>
          </cell>
          <cell r="C2157" t="str">
            <v>246000913</v>
          </cell>
          <cell r="D2157" t="str">
            <v>CC du Pays de Bray</v>
          </cell>
        </row>
        <row r="2158">
          <cell r="A2158" t="str">
            <v>60660</v>
          </cell>
          <cell r="B2158" t="str">
            <v>Le Vaumain</v>
          </cell>
          <cell r="C2158" t="str">
            <v>246000913</v>
          </cell>
          <cell r="D2158" t="str">
            <v>CC du Pays de Bray</v>
          </cell>
        </row>
        <row r="2159">
          <cell r="A2159" t="str">
            <v>60662</v>
          </cell>
          <cell r="B2159" t="str">
            <v>Le Vauroux</v>
          </cell>
          <cell r="C2159" t="str">
            <v>246000913</v>
          </cell>
          <cell r="D2159" t="str">
            <v>CC du Pays de Bray</v>
          </cell>
        </row>
        <row r="2160">
          <cell r="A2160" t="str">
            <v>60677</v>
          </cell>
          <cell r="B2160" t="str">
            <v>Villembray</v>
          </cell>
          <cell r="C2160" t="str">
            <v>246000913</v>
          </cell>
          <cell r="D2160" t="str">
            <v>CC du Pays de Bray</v>
          </cell>
        </row>
        <row r="2161">
          <cell r="A2161" t="str">
            <v>60681</v>
          </cell>
          <cell r="B2161" t="str">
            <v>Villers-Saint-Barthélemy</v>
          </cell>
          <cell r="C2161" t="str">
            <v>246000913</v>
          </cell>
          <cell r="D2161" t="str">
            <v>CC du Pays de Bray</v>
          </cell>
        </row>
        <row r="2162">
          <cell r="A2162" t="str">
            <v>60687</v>
          </cell>
          <cell r="B2162" t="str">
            <v>Villers-sur-Auchy</v>
          </cell>
          <cell r="C2162" t="str">
            <v>246000913</v>
          </cell>
          <cell r="D2162" t="str">
            <v>CC du Pays de Bray</v>
          </cell>
        </row>
        <row r="2163">
          <cell r="A2163" t="str">
            <v>02004</v>
          </cell>
          <cell r="B2163" t="str">
            <v>Agnicourt-et-Séchelles</v>
          </cell>
          <cell r="C2163" t="str">
            <v>240200469</v>
          </cell>
          <cell r="D2163" t="str">
            <v>CC du Pays de la Serre</v>
          </cell>
        </row>
        <row r="2164">
          <cell r="A2164" t="str">
            <v>02027</v>
          </cell>
          <cell r="B2164" t="str">
            <v>Assis-sur-Serre</v>
          </cell>
          <cell r="C2164" t="str">
            <v>240200469</v>
          </cell>
          <cell r="D2164" t="str">
            <v>CC du Pays de la Serre</v>
          </cell>
        </row>
        <row r="2165">
          <cell r="A2165" t="str">
            <v>02039</v>
          </cell>
          <cell r="B2165" t="str">
            <v>Autremencourt</v>
          </cell>
          <cell r="C2165" t="str">
            <v>240200469</v>
          </cell>
          <cell r="D2165" t="str">
            <v>CC du Pays de la Serre</v>
          </cell>
        </row>
        <row r="2166">
          <cell r="A2166" t="str">
            <v>02046</v>
          </cell>
          <cell r="B2166" t="str">
            <v>Barenton-Bugny</v>
          </cell>
          <cell r="C2166" t="str">
            <v>240200469</v>
          </cell>
          <cell r="D2166" t="str">
            <v>CC du Pays de la Serre</v>
          </cell>
        </row>
        <row r="2167">
          <cell r="A2167" t="str">
            <v>02047</v>
          </cell>
          <cell r="B2167" t="str">
            <v>Barenton-Cel</v>
          </cell>
          <cell r="C2167" t="str">
            <v>240200469</v>
          </cell>
          <cell r="D2167" t="str">
            <v>CC du Pays de la Serre</v>
          </cell>
        </row>
        <row r="2168">
          <cell r="A2168" t="str">
            <v>02048</v>
          </cell>
          <cell r="B2168" t="str">
            <v>Barenton-sur-Serre</v>
          </cell>
          <cell r="C2168" t="str">
            <v>240200469</v>
          </cell>
          <cell r="D2168" t="str">
            <v>CC du Pays de la Serre</v>
          </cell>
        </row>
        <row r="2169">
          <cell r="A2169" t="str">
            <v>02096</v>
          </cell>
          <cell r="B2169" t="str">
            <v>Bois-lès-Pargny</v>
          </cell>
          <cell r="C2169" t="str">
            <v>240200469</v>
          </cell>
          <cell r="D2169" t="str">
            <v>CC du Pays de la Serre</v>
          </cell>
        </row>
        <row r="2170">
          <cell r="A2170" t="str">
            <v>02101</v>
          </cell>
          <cell r="B2170" t="str">
            <v>Bosmont-sur-Serre</v>
          </cell>
          <cell r="C2170" t="str">
            <v>240200469</v>
          </cell>
          <cell r="D2170" t="str">
            <v>CC du Pays de la Serre</v>
          </cell>
        </row>
        <row r="2171">
          <cell r="A2171" t="str">
            <v>02156</v>
          </cell>
          <cell r="B2171" t="str">
            <v>Chalandry</v>
          </cell>
          <cell r="C2171" t="str">
            <v>240200469</v>
          </cell>
          <cell r="D2171" t="str">
            <v>CC du Pays de la Serre</v>
          </cell>
        </row>
        <row r="2172">
          <cell r="A2172" t="str">
            <v>02169</v>
          </cell>
          <cell r="B2172" t="str">
            <v>Châtillon-lès-Sons</v>
          </cell>
          <cell r="C2172" t="str">
            <v>240200469</v>
          </cell>
          <cell r="D2172" t="str">
            <v>CC du Pays de la Serre</v>
          </cell>
        </row>
        <row r="2173">
          <cell r="A2173" t="str">
            <v>02180</v>
          </cell>
          <cell r="B2173" t="str">
            <v>Chéry-lès-Pouilly</v>
          </cell>
          <cell r="C2173" t="str">
            <v>240200469</v>
          </cell>
          <cell r="D2173" t="str">
            <v>CC du Pays de la Serre</v>
          </cell>
        </row>
        <row r="2174">
          <cell r="A2174" t="str">
            <v>02194</v>
          </cell>
          <cell r="B2174" t="str">
            <v>Cilly</v>
          </cell>
          <cell r="C2174" t="str">
            <v>240200469</v>
          </cell>
          <cell r="D2174" t="str">
            <v>CC du Pays de la Serre</v>
          </cell>
        </row>
        <row r="2175">
          <cell r="A2175" t="str">
            <v>02231</v>
          </cell>
          <cell r="B2175" t="str">
            <v>Couvron-et-Aumencourt</v>
          </cell>
          <cell r="C2175" t="str">
            <v>240200469</v>
          </cell>
          <cell r="D2175" t="str">
            <v>CC du Pays de la Serre</v>
          </cell>
        </row>
        <row r="2176">
          <cell r="A2176" t="str">
            <v>02237</v>
          </cell>
          <cell r="B2176" t="str">
            <v>Crécy-sur-Serre</v>
          </cell>
          <cell r="C2176" t="str">
            <v>240200469</v>
          </cell>
          <cell r="D2176" t="str">
            <v>CC du Pays de la Serre</v>
          </cell>
        </row>
        <row r="2177">
          <cell r="A2177" t="str">
            <v>02248</v>
          </cell>
          <cell r="B2177" t="str">
            <v>Cuirieux</v>
          </cell>
          <cell r="C2177" t="str">
            <v>240200469</v>
          </cell>
          <cell r="D2177" t="str">
            <v>CC du Pays de la Serre</v>
          </cell>
        </row>
        <row r="2178">
          <cell r="A2178" t="str">
            <v>02261</v>
          </cell>
          <cell r="B2178" t="str">
            <v>Dercy</v>
          </cell>
          <cell r="C2178" t="str">
            <v>240200469</v>
          </cell>
          <cell r="D2178" t="str">
            <v>CC du Pays de la Serre</v>
          </cell>
        </row>
        <row r="2179">
          <cell r="A2179" t="str">
            <v>02283</v>
          </cell>
          <cell r="B2179" t="str">
            <v>Erlon</v>
          </cell>
          <cell r="C2179" t="str">
            <v>240200469</v>
          </cell>
          <cell r="D2179" t="str">
            <v>CC du Pays de la Serre</v>
          </cell>
        </row>
        <row r="2180">
          <cell r="A2180" t="str">
            <v>02338</v>
          </cell>
          <cell r="B2180" t="str">
            <v>Froidmont-Cohartille</v>
          </cell>
          <cell r="C2180" t="str">
            <v>240200469</v>
          </cell>
          <cell r="D2180" t="str">
            <v>CC du Pays de la Serre</v>
          </cell>
        </row>
        <row r="2181">
          <cell r="A2181" t="str">
            <v>02353</v>
          </cell>
          <cell r="B2181" t="str">
            <v>Grandlup-et-Fay</v>
          </cell>
          <cell r="C2181" t="str">
            <v>240200469</v>
          </cell>
          <cell r="D2181" t="str">
            <v>CC du Pays de la Serre</v>
          </cell>
        </row>
        <row r="2182">
          <cell r="A2182" t="str">
            <v>02460</v>
          </cell>
          <cell r="B2182" t="str">
            <v>Marcy-sous-Marle</v>
          </cell>
          <cell r="C2182" t="str">
            <v>240200469</v>
          </cell>
          <cell r="D2182" t="str">
            <v>CC du Pays de la Serre</v>
          </cell>
        </row>
        <row r="2183">
          <cell r="A2183" t="str">
            <v>02468</v>
          </cell>
          <cell r="B2183" t="str">
            <v>Marle</v>
          </cell>
          <cell r="C2183" t="str">
            <v>240200469</v>
          </cell>
          <cell r="D2183" t="str">
            <v>CC du Pays de la Serre</v>
          </cell>
        </row>
        <row r="2184">
          <cell r="A2184" t="str">
            <v>02480</v>
          </cell>
          <cell r="B2184" t="str">
            <v>Mesbrecourt-Richecourt</v>
          </cell>
          <cell r="C2184" t="str">
            <v>240200469</v>
          </cell>
          <cell r="D2184" t="str">
            <v>CC du Pays de la Serre</v>
          </cell>
        </row>
        <row r="2185">
          <cell r="A2185" t="str">
            <v>02493</v>
          </cell>
          <cell r="B2185" t="str">
            <v>Monceau-le-Waast</v>
          </cell>
          <cell r="C2185" t="str">
            <v>240200469</v>
          </cell>
          <cell r="D2185" t="str">
            <v>CC du Pays de la Serre</v>
          </cell>
        </row>
        <row r="2186">
          <cell r="A2186" t="str">
            <v>02513</v>
          </cell>
          <cell r="B2186" t="str">
            <v>Montigny-le-Franc</v>
          </cell>
          <cell r="C2186" t="str">
            <v>240200469</v>
          </cell>
          <cell r="D2186" t="str">
            <v>CC du Pays de la Serre</v>
          </cell>
        </row>
        <row r="2187">
          <cell r="A2187" t="str">
            <v>02516</v>
          </cell>
          <cell r="B2187" t="str">
            <v>Montigny-sous-Marle</v>
          </cell>
          <cell r="C2187" t="str">
            <v>240200469</v>
          </cell>
          <cell r="D2187" t="str">
            <v>CC du Pays de la Serre</v>
          </cell>
        </row>
        <row r="2188">
          <cell r="A2188" t="str">
            <v>02517</v>
          </cell>
          <cell r="B2188" t="str">
            <v>Montigny-sur-Crécy</v>
          </cell>
          <cell r="C2188" t="str">
            <v>240200469</v>
          </cell>
          <cell r="D2188" t="str">
            <v>CC du Pays de la Serre</v>
          </cell>
        </row>
        <row r="2189">
          <cell r="A2189" t="str">
            <v>02529</v>
          </cell>
          <cell r="B2189" t="str">
            <v>Mortiers</v>
          </cell>
          <cell r="C2189" t="str">
            <v>240200469</v>
          </cell>
          <cell r="D2189" t="str">
            <v>CC du Pays de la Serre</v>
          </cell>
        </row>
        <row r="2190">
          <cell r="A2190" t="str">
            <v>02545</v>
          </cell>
          <cell r="B2190" t="str">
            <v>La Neuville-Bosmont</v>
          </cell>
          <cell r="C2190" t="str">
            <v>240200469</v>
          </cell>
          <cell r="D2190" t="str">
            <v>CC du Pays de la Serre</v>
          </cell>
        </row>
        <row r="2191">
          <cell r="A2191" t="str">
            <v>02559</v>
          </cell>
          <cell r="B2191" t="str">
            <v>Nouvion-et-Catillon</v>
          </cell>
          <cell r="C2191" t="str">
            <v>240200469</v>
          </cell>
          <cell r="D2191" t="str">
            <v>CC du Pays de la Serre</v>
          </cell>
        </row>
        <row r="2192">
          <cell r="A2192" t="str">
            <v>02560</v>
          </cell>
          <cell r="B2192" t="str">
            <v>Nouvion-le-Comte</v>
          </cell>
          <cell r="C2192" t="str">
            <v>240200469</v>
          </cell>
          <cell r="D2192" t="str">
            <v>CC du Pays de la Serre</v>
          </cell>
        </row>
        <row r="2193">
          <cell r="A2193" t="str">
            <v>02591</v>
          </cell>
          <cell r="B2193" t="str">
            <v>Pargny-les-Bois</v>
          </cell>
          <cell r="C2193" t="str">
            <v>240200469</v>
          </cell>
          <cell r="D2193" t="str">
            <v>CC du Pays de la Serre</v>
          </cell>
        </row>
        <row r="2194">
          <cell r="A2194" t="str">
            <v>02600</v>
          </cell>
          <cell r="B2194" t="str">
            <v>Pierrepont</v>
          </cell>
          <cell r="C2194" t="str">
            <v>240200469</v>
          </cell>
          <cell r="D2194" t="str">
            <v>CC du Pays de la Serre</v>
          </cell>
        </row>
        <row r="2195">
          <cell r="A2195" t="str">
            <v>02617</v>
          </cell>
          <cell r="B2195" t="str">
            <v>Pouilly-sur-Serre</v>
          </cell>
          <cell r="C2195" t="str">
            <v>240200469</v>
          </cell>
          <cell r="D2195" t="str">
            <v>CC du Pays de la Serre</v>
          </cell>
        </row>
        <row r="2196">
          <cell r="A2196" t="str">
            <v>02638</v>
          </cell>
          <cell r="B2196" t="str">
            <v>Remies</v>
          </cell>
          <cell r="C2196" t="str">
            <v>240200469</v>
          </cell>
          <cell r="D2196" t="str">
            <v>CC du Pays de la Serre</v>
          </cell>
        </row>
        <row r="2197">
          <cell r="A2197" t="str">
            <v>02689</v>
          </cell>
          <cell r="B2197" t="str">
            <v>Saint-Pierremont</v>
          </cell>
          <cell r="C2197" t="str">
            <v>240200469</v>
          </cell>
          <cell r="D2197" t="str">
            <v>CC du Pays de la Serre</v>
          </cell>
        </row>
        <row r="2198">
          <cell r="A2198" t="str">
            <v>02727</v>
          </cell>
          <cell r="B2198" t="str">
            <v>Sons-et-Ronchères</v>
          </cell>
          <cell r="C2198" t="str">
            <v>240200469</v>
          </cell>
          <cell r="D2198" t="str">
            <v>CC du Pays de la Serre</v>
          </cell>
        </row>
        <row r="2199">
          <cell r="A2199" t="str">
            <v>02737</v>
          </cell>
          <cell r="B2199" t="str">
            <v>Tavaux-et-Pontséricourt</v>
          </cell>
          <cell r="C2199" t="str">
            <v>240200469</v>
          </cell>
          <cell r="D2199" t="str">
            <v>CC du Pays de la Serre</v>
          </cell>
        </row>
        <row r="2200">
          <cell r="A2200" t="str">
            <v>02742</v>
          </cell>
          <cell r="B2200" t="str">
            <v>Thiernu</v>
          </cell>
          <cell r="C2200" t="str">
            <v>240200469</v>
          </cell>
          <cell r="D2200" t="str">
            <v>CC du Pays de la Serre</v>
          </cell>
        </row>
        <row r="2201">
          <cell r="A2201" t="str">
            <v>02745</v>
          </cell>
          <cell r="B2201" t="str">
            <v>Toulis-et-Attencourt</v>
          </cell>
          <cell r="C2201" t="str">
            <v>240200469</v>
          </cell>
          <cell r="D2201" t="str">
            <v>CC du Pays de la Serre</v>
          </cell>
        </row>
        <row r="2202">
          <cell r="A2202" t="str">
            <v>02787</v>
          </cell>
          <cell r="B2202" t="str">
            <v>Verneuil-sur-Serre</v>
          </cell>
          <cell r="C2202" t="str">
            <v>240200469</v>
          </cell>
          <cell r="D2202" t="str">
            <v>CC du Pays de la Serre</v>
          </cell>
        </row>
        <row r="2203">
          <cell r="A2203" t="str">
            <v>02790</v>
          </cell>
          <cell r="B2203" t="str">
            <v>Vesles-et-Caumont</v>
          </cell>
          <cell r="C2203" t="str">
            <v>240200469</v>
          </cell>
          <cell r="D2203" t="str">
            <v>CC du Pays de la Serre</v>
          </cell>
        </row>
        <row r="2204">
          <cell r="A2204" t="str">
            <v>02827</v>
          </cell>
          <cell r="B2204" t="str">
            <v>Voyenne</v>
          </cell>
          <cell r="C2204" t="str">
            <v>240200469</v>
          </cell>
          <cell r="D2204" t="str">
            <v>CC du Pays de la Serre</v>
          </cell>
        </row>
        <row r="2205">
          <cell r="A2205" t="str">
            <v>62008</v>
          </cell>
          <cell r="B2205" t="str">
            <v>Acquin-Westbécourt</v>
          </cell>
          <cell r="C2205" t="str">
            <v>246201016</v>
          </cell>
          <cell r="D2205" t="str">
            <v>CC du Pays de Lumbres</v>
          </cell>
        </row>
        <row r="2206">
          <cell r="A2206" t="str">
            <v>62010</v>
          </cell>
          <cell r="B2206" t="str">
            <v>Affringues</v>
          </cell>
          <cell r="C2206" t="str">
            <v>246201016</v>
          </cell>
          <cell r="D2206" t="str">
            <v>CC du Pays de Lumbres</v>
          </cell>
        </row>
        <row r="2207">
          <cell r="A2207" t="str">
            <v>62024</v>
          </cell>
          <cell r="B2207" t="str">
            <v>Alquines</v>
          </cell>
          <cell r="C2207" t="str">
            <v>246201016</v>
          </cell>
          <cell r="D2207" t="str">
            <v>CC du Pays de Lumbres</v>
          </cell>
        </row>
        <row r="2208">
          <cell r="A2208" t="str">
            <v>62055</v>
          </cell>
          <cell r="B2208" t="str">
            <v>Audrehem</v>
          </cell>
          <cell r="C2208" t="str">
            <v>246201016</v>
          </cell>
          <cell r="D2208" t="str">
            <v>CC du Pays de Lumbres</v>
          </cell>
        </row>
        <row r="2209">
          <cell r="A2209" t="str">
            <v>62088</v>
          </cell>
          <cell r="B2209" t="str">
            <v>Bayenghem-lès-Seninghem</v>
          </cell>
          <cell r="C2209" t="str">
            <v>246201016</v>
          </cell>
          <cell r="D2209" t="str">
            <v>CC du Pays de Lumbres</v>
          </cell>
        </row>
        <row r="2210">
          <cell r="A2210" t="str">
            <v>62140</v>
          </cell>
          <cell r="B2210" t="str">
            <v>Bléquin</v>
          </cell>
          <cell r="C2210" t="str">
            <v>246201016</v>
          </cell>
          <cell r="D2210" t="str">
            <v>CC du Pays de Lumbres</v>
          </cell>
        </row>
        <row r="2211">
          <cell r="A2211" t="str">
            <v>62149</v>
          </cell>
          <cell r="B2211" t="str">
            <v>Boisdinghem</v>
          </cell>
          <cell r="C2211" t="str">
            <v>246201016</v>
          </cell>
          <cell r="D2211" t="str">
            <v>CC du Pays de Lumbres</v>
          </cell>
        </row>
        <row r="2212">
          <cell r="A2212" t="str">
            <v>62155</v>
          </cell>
          <cell r="B2212" t="str">
            <v>Bonningues-lès-Ardres</v>
          </cell>
          <cell r="C2212" t="str">
            <v>246201016</v>
          </cell>
          <cell r="D2212" t="str">
            <v>CC du Pays de Lumbres</v>
          </cell>
        </row>
        <row r="2213">
          <cell r="A2213" t="str">
            <v>62169</v>
          </cell>
          <cell r="B2213" t="str">
            <v>Bouvelinghem</v>
          </cell>
          <cell r="C2213" t="str">
            <v>246201016</v>
          </cell>
          <cell r="D2213" t="str">
            <v>CC du Pays de Lumbres</v>
          </cell>
        </row>
        <row r="2214">
          <cell r="A2214" t="str">
            <v>62228</v>
          </cell>
          <cell r="B2214" t="str">
            <v>Clerques</v>
          </cell>
          <cell r="C2214" t="str">
            <v>246201016</v>
          </cell>
          <cell r="D2214" t="str">
            <v>CC du Pays de Lumbres</v>
          </cell>
        </row>
        <row r="2215">
          <cell r="A2215" t="str">
            <v>62229</v>
          </cell>
          <cell r="B2215" t="str">
            <v>Cléty</v>
          </cell>
          <cell r="C2215" t="str">
            <v>246201016</v>
          </cell>
          <cell r="D2215" t="str">
            <v>CC du Pays de Lumbres</v>
          </cell>
        </row>
        <row r="2216">
          <cell r="A2216" t="str">
            <v>62245</v>
          </cell>
          <cell r="B2216" t="str">
            <v>Coulomby</v>
          </cell>
          <cell r="C2216" t="str">
            <v>246201016</v>
          </cell>
          <cell r="D2216" t="str">
            <v>CC du Pays de Lumbres</v>
          </cell>
        </row>
        <row r="2217">
          <cell r="A2217" t="str">
            <v>62271</v>
          </cell>
          <cell r="B2217" t="str">
            <v>Dohem</v>
          </cell>
          <cell r="C2217" t="str">
            <v>246201016</v>
          </cell>
          <cell r="D2217" t="str">
            <v>CC du Pays de Lumbres</v>
          </cell>
        </row>
        <row r="2218">
          <cell r="A2218" t="str">
            <v>62292</v>
          </cell>
          <cell r="B2218" t="str">
            <v>Elnes</v>
          </cell>
          <cell r="C2218" t="str">
            <v>246201016</v>
          </cell>
          <cell r="D2218" t="str">
            <v>CC du Pays de Lumbres</v>
          </cell>
        </row>
        <row r="2219">
          <cell r="A2219" t="str">
            <v>62308</v>
          </cell>
          <cell r="B2219" t="str">
            <v>Escœuilles</v>
          </cell>
          <cell r="C2219" t="str">
            <v>246201016</v>
          </cell>
          <cell r="D2219" t="str">
            <v>CC du Pays de Lumbres</v>
          </cell>
        </row>
        <row r="2220">
          <cell r="A2220" t="str">
            <v>62309</v>
          </cell>
          <cell r="B2220" t="str">
            <v>Esquerdes</v>
          </cell>
          <cell r="C2220" t="str">
            <v>246201016</v>
          </cell>
          <cell r="D2220" t="str">
            <v>CC du Pays de Lumbres</v>
          </cell>
        </row>
        <row r="2221">
          <cell r="A2221" t="str">
            <v>62419</v>
          </cell>
          <cell r="B2221" t="str">
            <v>Haut-Loquin</v>
          </cell>
          <cell r="C2221" t="str">
            <v>246201016</v>
          </cell>
          <cell r="D2221" t="str">
            <v>CC du Pays de Lumbres</v>
          </cell>
        </row>
        <row r="2222">
          <cell r="A2222" t="str">
            <v>62478</v>
          </cell>
          <cell r="B2222" t="str">
            <v>Journy</v>
          </cell>
          <cell r="C2222" t="str">
            <v>246201016</v>
          </cell>
          <cell r="D2222" t="str">
            <v>CC du Pays de Lumbres</v>
          </cell>
        </row>
        <row r="2223">
          <cell r="A2223" t="str">
            <v>62495</v>
          </cell>
          <cell r="B2223" t="str">
            <v>Ledinghem</v>
          </cell>
          <cell r="C2223" t="str">
            <v>246201016</v>
          </cell>
          <cell r="D2223" t="str">
            <v>CC du Pays de Lumbres</v>
          </cell>
        </row>
        <row r="2224">
          <cell r="A2224" t="str">
            <v>62504</v>
          </cell>
          <cell r="B2224" t="str">
            <v>Leulinghem</v>
          </cell>
          <cell r="C2224" t="str">
            <v>246201016</v>
          </cell>
          <cell r="D2224" t="str">
            <v>CC du Pays de Lumbres</v>
          </cell>
        </row>
        <row r="2225">
          <cell r="A2225" t="str">
            <v>62534</v>
          </cell>
          <cell r="B2225" t="str">
            <v>Lumbres</v>
          </cell>
          <cell r="C2225" t="str">
            <v>246201016</v>
          </cell>
          <cell r="D2225" t="str">
            <v>CC du Pays de Lumbres</v>
          </cell>
        </row>
        <row r="2226">
          <cell r="A2226" t="str">
            <v>62613</v>
          </cell>
          <cell r="B2226" t="str">
            <v>Nielles-lès-Bléquin</v>
          </cell>
          <cell r="C2226" t="str">
            <v>246201016</v>
          </cell>
          <cell r="D2226" t="str">
            <v>CC du Pays de Lumbres</v>
          </cell>
        </row>
        <row r="2227">
          <cell r="A2227" t="str">
            <v>62644</v>
          </cell>
          <cell r="B2227" t="str">
            <v>Ouve-Wirquin</v>
          </cell>
          <cell r="C2227" t="str">
            <v>246201016</v>
          </cell>
          <cell r="D2227" t="str">
            <v>CC du Pays de Lumbres</v>
          </cell>
        </row>
        <row r="2228">
          <cell r="A2228" t="str">
            <v>62656</v>
          </cell>
          <cell r="B2228" t="str">
            <v>Pihem</v>
          </cell>
          <cell r="C2228" t="str">
            <v>246201016</v>
          </cell>
          <cell r="D2228" t="str">
            <v>CC du Pays de Lumbres</v>
          </cell>
        </row>
        <row r="2229">
          <cell r="A2229" t="str">
            <v>62674</v>
          </cell>
          <cell r="B2229" t="str">
            <v>Quelmes</v>
          </cell>
          <cell r="C2229" t="str">
            <v>246201016</v>
          </cell>
          <cell r="D2229" t="str">
            <v>CC du Pays de Lumbres</v>
          </cell>
        </row>
        <row r="2230">
          <cell r="A2230" t="str">
            <v>62675</v>
          </cell>
          <cell r="B2230" t="str">
            <v>Quercamps</v>
          </cell>
          <cell r="C2230" t="str">
            <v>246201016</v>
          </cell>
          <cell r="D2230" t="str">
            <v>CC du Pays de Lumbres</v>
          </cell>
        </row>
        <row r="2231">
          <cell r="A2231" t="str">
            <v>62692</v>
          </cell>
          <cell r="B2231" t="str">
            <v>Rebergues</v>
          </cell>
          <cell r="C2231" t="str">
            <v>246201016</v>
          </cell>
          <cell r="D2231" t="str">
            <v>CC du Pays de Lumbres</v>
          </cell>
        </row>
        <row r="2232">
          <cell r="A2232" t="str">
            <v>62702</v>
          </cell>
          <cell r="B2232" t="str">
            <v>Remilly-Wirquin</v>
          </cell>
          <cell r="C2232" t="str">
            <v>246201016</v>
          </cell>
          <cell r="D2232" t="str">
            <v>CC du Pays de Lumbres</v>
          </cell>
        </row>
        <row r="2233">
          <cell r="A2233" t="str">
            <v>62788</v>
          </cell>
          <cell r="B2233" t="str">
            <v>Seninghem</v>
          </cell>
          <cell r="C2233" t="str">
            <v>246201016</v>
          </cell>
          <cell r="D2233" t="str">
            <v>CC du Pays de Lumbres</v>
          </cell>
        </row>
        <row r="2234">
          <cell r="A2234" t="str">
            <v>62794</v>
          </cell>
          <cell r="B2234" t="str">
            <v>Setques</v>
          </cell>
          <cell r="C2234" t="str">
            <v>246201016</v>
          </cell>
          <cell r="D2234" t="str">
            <v>CC du Pays de Lumbres</v>
          </cell>
        </row>
        <row r="2235">
          <cell r="A2235" t="str">
            <v>62803</v>
          </cell>
          <cell r="B2235" t="str">
            <v>Surques</v>
          </cell>
          <cell r="C2235" t="str">
            <v>246201016</v>
          </cell>
          <cell r="D2235" t="str">
            <v>CC du Pays de Lumbres</v>
          </cell>
        </row>
        <row r="2236">
          <cell r="A2236" t="str">
            <v>62837</v>
          </cell>
          <cell r="B2236" t="str">
            <v>Vaudringhem</v>
          </cell>
          <cell r="C2236" t="str">
            <v>246201016</v>
          </cell>
          <cell r="D2236" t="str">
            <v>CC du Pays de Lumbres</v>
          </cell>
        </row>
        <row r="2237">
          <cell r="A2237" t="str">
            <v>62882</v>
          </cell>
          <cell r="B2237" t="str">
            <v>Wavrans-sur-l'Aa</v>
          </cell>
          <cell r="C2237" t="str">
            <v>246201016</v>
          </cell>
          <cell r="D2237" t="str">
            <v>CC du Pays de Lumbres</v>
          </cell>
        </row>
        <row r="2238">
          <cell r="A2238" t="str">
            <v>62897</v>
          </cell>
          <cell r="B2238" t="str">
            <v>Wismes</v>
          </cell>
          <cell r="C2238" t="str">
            <v>246201016</v>
          </cell>
          <cell r="D2238" t="str">
            <v>CC du Pays de Lumbres</v>
          </cell>
        </row>
        <row r="2239">
          <cell r="A2239" t="str">
            <v>62898</v>
          </cell>
          <cell r="B2239" t="str">
            <v>Wisques</v>
          </cell>
          <cell r="C2239" t="str">
            <v>246201016</v>
          </cell>
          <cell r="D2239" t="str">
            <v>CC du Pays de Lumbres</v>
          </cell>
        </row>
        <row r="2240">
          <cell r="A2240" t="str">
            <v>62905</v>
          </cell>
          <cell r="B2240" t="str">
            <v>Zudausques</v>
          </cell>
          <cell r="C2240" t="str">
            <v>246201016</v>
          </cell>
          <cell r="D2240" t="str">
            <v>CC du Pays de Lumbres</v>
          </cell>
        </row>
        <row r="2241">
          <cell r="A2241" t="str">
            <v>59006</v>
          </cell>
          <cell r="B2241" t="str">
            <v>Amfroipret</v>
          </cell>
          <cell r="C2241" t="str">
            <v>200043321</v>
          </cell>
          <cell r="D2241" t="str">
            <v>CC du Pays de Mormal</v>
          </cell>
        </row>
        <row r="2242">
          <cell r="A2242" t="str">
            <v>59031</v>
          </cell>
          <cell r="B2242" t="str">
            <v>Audignies</v>
          </cell>
          <cell r="C2242" t="str">
            <v>200043321</v>
          </cell>
          <cell r="D2242" t="str">
            <v>CC du Pays de Mormal</v>
          </cell>
        </row>
        <row r="2243">
          <cell r="A2243" t="str">
            <v>59053</v>
          </cell>
          <cell r="B2243" t="str">
            <v>Bavay</v>
          </cell>
          <cell r="C2243" t="str">
            <v>200043321</v>
          </cell>
          <cell r="D2243" t="str">
            <v>CC du Pays de Mormal</v>
          </cell>
        </row>
        <row r="2244">
          <cell r="A2244" t="str">
            <v>59057</v>
          </cell>
          <cell r="B2244" t="str">
            <v>Beaudignies</v>
          </cell>
          <cell r="C2244" t="str">
            <v>200043321</v>
          </cell>
          <cell r="D2244" t="str">
            <v>CC du Pays de Mormal</v>
          </cell>
        </row>
        <row r="2245">
          <cell r="A2245" t="str">
            <v>59065</v>
          </cell>
          <cell r="B2245" t="str">
            <v>Bellignies</v>
          </cell>
          <cell r="C2245" t="str">
            <v>200043321</v>
          </cell>
          <cell r="D2245" t="str">
            <v>CC du Pays de Mormal</v>
          </cell>
        </row>
        <row r="2246">
          <cell r="A2246" t="str">
            <v>59070</v>
          </cell>
          <cell r="B2246" t="str">
            <v>Bermeries</v>
          </cell>
          <cell r="C2246" t="str">
            <v>200043321</v>
          </cell>
          <cell r="D2246" t="str">
            <v>CC du Pays de Mormal</v>
          </cell>
        </row>
        <row r="2247">
          <cell r="A2247" t="str">
            <v>59077</v>
          </cell>
          <cell r="B2247" t="str">
            <v>Bettrechies</v>
          </cell>
          <cell r="C2247" t="str">
            <v>200043321</v>
          </cell>
          <cell r="D2247" t="str">
            <v>CC du Pays de Mormal</v>
          </cell>
        </row>
        <row r="2248">
          <cell r="A2248" t="str">
            <v>59099</v>
          </cell>
          <cell r="B2248" t="str">
            <v>Bousies</v>
          </cell>
          <cell r="C2248" t="str">
            <v>200043321</v>
          </cell>
          <cell r="D2248" t="str">
            <v>CC du Pays de Mormal</v>
          </cell>
        </row>
        <row r="2249">
          <cell r="A2249" t="str">
            <v>59116</v>
          </cell>
          <cell r="B2249" t="str">
            <v>Bry</v>
          </cell>
          <cell r="C2249" t="str">
            <v>200043321</v>
          </cell>
          <cell r="D2249" t="str">
            <v>CC du Pays de Mormal</v>
          </cell>
        </row>
        <row r="2250">
          <cell r="A2250" t="str">
            <v>59164</v>
          </cell>
          <cell r="B2250" t="str">
            <v>Croix-Caluyau</v>
          </cell>
          <cell r="C2250" t="str">
            <v>200043321</v>
          </cell>
          <cell r="D2250" t="str">
            <v>CC du Pays de Mormal</v>
          </cell>
        </row>
        <row r="2251">
          <cell r="A2251" t="str">
            <v>59194</v>
          </cell>
          <cell r="B2251" t="str">
            <v>Englefontaine</v>
          </cell>
          <cell r="C2251" t="str">
            <v>200043321</v>
          </cell>
          <cell r="D2251" t="str">
            <v>CC du Pays de Mormal</v>
          </cell>
        </row>
        <row r="2252">
          <cell r="A2252" t="str">
            <v>59217</v>
          </cell>
          <cell r="B2252" t="str">
            <v>Eth</v>
          </cell>
          <cell r="C2252" t="str">
            <v>200043321</v>
          </cell>
          <cell r="D2252" t="str">
            <v>CC du Pays de Mormal</v>
          </cell>
        </row>
        <row r="2253">
          <cell r="A2253" t="str">
            <v>59223</v>
          </cell>
          <cell r="B2253" t="str">
            <v>Le Favril</v>
          </cell>
          <cell r="C2253" t="str">
            <v>200043321</v>
          </cell>
          <cell r="D2253" t="str">
            <v>CC du Pays de Mormal</v>
          </cell>
        </row>
        <row r="2254">
          <cell r="A2254" t="str">
            <v>59232</v>
          </cell>
          <cell r="B2254" t="str">
            <v>La Flamengrie</v>
          </cell>
          <cell r="C2254" t="str">
            <v>200043321</v>
          </cell>
          <cell r="D2254" t="str">
            <v>CC du Pays de Mormal</v>
          </cell>
        </row>
        <row r="2255">
          <cell r="A2255" t="str">
            <v>59242</v>
          </cell>
          <cell r="B2255" t="str">
            <v>Fontaine-au-Bois</v>
          </cell>
          <cell r="C2255" t="str">
            <v>200043321</v>
          </cell>
          <cell r="D2255" t="str">
            <v>CC du Pays de Mormal</v>
          </cell>
        </row>
        <row r="2256">
          <cell r="A2256" t="str">
            <v>59246</v>
          </cell>
          <cell r="B2256" t="str">
            <v>Forest-en-Cambrésis</v>
          </cell>
          <cell r="C2256" t="str">
            <v>200043321</v>
          </cell>
          <cell r="D2256" t="str">
            <v>CC du Pays de Mormal</v>
          </cell>
        </row>
        <row r="2257">
          <cell r="A2257" t="str">
            <v>59251</v>
          </cell>
          <cell r="B2257" t="str">
            <v>Frasnoy</v>
          </cell>
          <cell r="C2257" t="str">
            <v>200043321</v>
          </cell>
          <cell r="D2257" t="str">
            <v>CC du Pays de Mormal</v>
          </cell>
        </row>
        <row r="2258">
          <cell r="A2258" t="str">
            <v>59259</v>
          </cell>
          <cell r="B2258" t="str">
            <v>Ghissignies</v>
          </cell>
          <cell r="C2258" t="str">
            <v>200043321</v>
          </cell>
          <cell r="D2258" t="str">
            <v>CC du Pays de Mormal</v>
          </cell>
        </row>
        <row r="2259">
          <cell r="A2259" t="str">
            <v>59265</v>
          </cell>
          <cell r="B2259" t="str">
            <v>Gommegnies</v>
          </cell>
          <cell r="C2259" t="str">
            <v>200043321</v>
          </cell>
          <cell r="D2259" t="str">
            <v>CC du Pays de Mormal</v>
          </cell>
        </row>
        <row r="2260">
          <cell r="A2260" t="str">
            <v>59277</v>
          </cell>
          <cell r="B2260" t="str">
            <v>Gussignies</v>
          </cell>
          <cell r="C2260" t="str">
            <v>200043321</v>
          </cell>
          <cell r="D2260" t="str">
            <v>CC du Pays de Mormal</v>
          </cell>
        </row>
        <row r="2261">
          <cell r="A2261" t="str">
            <v>59283</v>
          </cell>
          <cell r="B2261" t="str">
            <v>Hargnies</v>
          </cell>
          <cell r="C2261" t="str">
            <v>200043321</v>
          </cell>
          <cell r="D2261" t="str">
            <v>CC du Pays de Mormal</v>
          </cell>
        </row>
        <row r="2262">
          <cell r="A2262" t="str">
            <v>59296</v>
          </cell>
          <cell r="B2262" t="str">
            <v>Hecq</v>
          </cell>
          <cell r="C2262" t="str">
            <v>200043321</v>
          </cell>
          <cell r="D2262" t="str">
            <v>CC du Pays de Mormal</v>
          </cell>
        </row>
        <row r="2263">
          <cell r="A2263" t="str">
            <v>59310</v>
          </cell>
          <cell r="B2263" t="str">
            <v>Hon-Hergies</v>
          </cell>
          <cell r="C2263" t="str">
            <v>200043321</v>
          </cell>
          <cell r="D2263" t="str">
            <v>CC du Pays de Mormal</v>
          </cell>
        </row>
        <row r="2264">
          <cell r="A2264" t="str">
            <v>59315</v>
          </cell>
          <cell r="B2264" t="str">
            <v>Houdain-lez-Bavay</v>
          </cell>
          <cell r="C2264" t="str">
            <v>200043321</v>
          </cell>
          <cell r="D2264" t="str">
            <v>CC du Pays de Mormal</v>
          </cell>
        </row>
        <row r="2265">
          <cell r="A2265" t="str">
            <v>59323</v>
          </cell>
          <cell r="B2265" t="str">
            <v>Jenlain</v>
          </cell>
          <cell r="C2265" t="str">
            <v>200043321</v>
          </cell>
          <cell r="D2265" t="str">
            <v>CC du Pays de Mormal</v>
          </cell>
        </row>
        <row r="2266">
          <cell r="A2266" t="str">
            <v>59325</v>
          </cell>
          <cell r="B2266" t="str">
            <v>Jolimetz</v>
          </cell>
          <cell r="C2266" t="str">
            <v>200043321</v>
          </cell>
          <cell r="D2266" t="str">
            <v>CC du Pays de Mormal</v>
          </cell>
        </row>
        <row r="2267">
          <cell r="A2267" t="str">
            <v>59331</v>
          </cell>
          <cell r="B2267" t="str">
            <v>Landrecies</v>
          </cell>
          <cell r="C2267" t="str">
            <v>200043321</v>
          </cell>
          <cell r="D2267" t="str">
            <v>CC du Pays de Mormal</v>
          </cell>
        </row>
        <row r="2268">
          <cell r="A2268" t="str">
            <v>59353</v>
          </cell>
          <cell r="B2268" t="str">
            <v>Locquignol</v>
          </cell>
          <cell r="C2268" t="str">
            <v>200043321</v>
          </cell>
          <cell r="D2268" t="str">
            <v>CC du Pays de Mormal</v>
          </cell>
        </row>
        <row r="2269">
          <cell r="A2269" t="str">
            <v>59357</v>
          </cell>
          <cell r="B2269" t="str">
            <v>La Longueville</v>
          </cell>
          <cell r="C2269" t="str">
            <v>200043321</v>
          </cell>
          <cell r="D2269" t="str">
            <v>CC du Pays de Mormal</v>
          </cell>
        </row>
        <row r="2270">
          <cell r="A2270" t="str">
            <v>59363</v>
          </cell>
          <cell r="B2270" t="str">
            <v>Louvignies-Quesnoy</v>
          </cell>
          <cell r="C2270" t="str">
            <v>200043321</v>
          </cell>
          <cell r="D2270" t="str">
            <v>CC du Pays de Mormal</v>
          </cell>
        </row>
        <row r="2271">
          <cell r="A2271" t="str">
            <v>59381</v>
          </cell>
          <cell r="B2271" t="str">
            <v>Maresches</v>
          </cell>
          <cell r="C2271" t="str">
            <v>200043321</v>
          </cell>
          <cell r="D2271" t="str">
            <v>CC du Pays de Mormal</v>
          </cell>
        </row>
        <row r="2272">
          <cell r="A2272" t="str">
            <v>59384</v>
          </cell>
          <cell r="B2272" t="str">
            <v>Maroilles</v>
          </cell>
          <cell r="C2272" t="str">
            <v>200043321</v>
          </cell>
          <cell r="D2272" t="str">
            <v>CC du Pays de Mormal</v>
          </cell>
        </row>
        <row r="2273">
          <cell r="A2273" t="str">
            <v>59396</v>
          </cell>
          <cell r="B2273" t="str">
            <v>Mecquignies</v>
          </cell>
          <cell r="C2273" t="str">
            <v>200043321</v>
          </cell>
          <cell r="D2273" t="str">
            <v>CC du Pays de Mormal</v>
          </cell>
        </row>
        <row r="2274">
          <cell r="A2274" t="str">
            <v>59425</v>
          </cell>
          <cell r="B2274" t="str">
            <v>Neuville-en-Avesnois</v>
          </cell>
          <cell r="C2274" t="str">
            <v>200043321</v>
          </cell>
          <cell r="D2274" t="str">
            <v>CC du Pays de Mormal</v>
          </cell>
        </row>
        <row r="2275">
          <cell r="A2275" t="str">
            <v>59441</v>
          </cell>
          <cell r="B2275" t="str">
            <v>Obies</v>
          </cell>
          <cell r="C2275" t="str">
            <v>200043321</v>
          </cell>
          <cell r="D2275" t="str">
            <v>CC du Pays de Mormal</v>
          </cell>
        </row>
        <row r="2276">
          <cell r="A2276" t="str">
            <v>59451</v>
          </cell>
          <cell r="B2276" t="str">
            <v>Orsinval</v>
          </cell>
          <cell r="C2276" t="str">
            <v>200043321</v>
          </cell>
          <cell r="D2276" t="str">
            <v>CC du Pays de Mormal</v>
          </cell>
        </row>
        <row r="2277">
          <cell r="A2277" t="str">
            <v>59464</v>
          </cell>
          <cell r="B2277" t="str">
            <v>Poix-du-Nord</v>
          </cell>
          <cell r="C2277" t="str">
            <v>200043321</v>
          </cell>
          <cell r="D2277" t="str">
            <v>CC du Pays de Mormal</v>
          </cell>
        </row>
        <row r="2278">
          <cell r="A2278" t="str">
            <v>59468</v>
          </cell>
          <cell r="B2278" t="str">
            <v>Potelle</v>
          </cell>
          <cell r="C2278" t="str">
            <v>200043321</v>
          </cell>
          <cell r="D2278" t="str">
            <v>CC du Pays de Mormal</v>
          </cell>
        </row>
        <row r="2279">
          <cell r="A2279" t="str">
            <v>59472</v>
          </cell>
          <cell r="B2279" t="str">
            <v>Preux-au-Bois</v>
          </cell>
          <cell r="C2279" t="str">
            <v>200043321</v>
          </cell>
          <cell r="D2279" t="str">
            <v>CC du Pays de Mormal</v>
          </cell>
        </row>
        <row r="2280">
          <cell r="A2280" t="str">
            <v>59473</v>
          </cell>
          <cell r="B2280" t="str">
            <v>Preux-au-Sart</v>
          </cell>
          <cell r="C2280" t="str">
            <v>200043321</v>
          </cell>
          <cell r="D2280" t="str">
            <v>CC du Pays de Mormal</v>
          </cell>
        </row>
        <row r="2281">
          <cell r="A2281" t="str">
            <v>59481</v>
          </cell>
          <cell r="B2281" t="str">
            <v>Le Quesnoy</v>
          </cell>
          <cell r="C2281" t="str">
            <v>200043321</v>
          </cell>
          <cell r="D2281" t="str">
            <v>CC du Pays de Mormal</v>
          </cell>
        </row>
        <row r="2282">
          <cell r="A2282" t="str">
            <v>59494</v>
          </cell>
          <cell r="B2282" t="str">
            <v>Raucourt-au-Bois</v>
          </cell>
          <cell r="C2282" t="str">
            <v>200043321</v>
          </cell>
          <cell r="D2282" t="str">
            <v>CC du Pays de Mormal</v>
          </cell>
        </row>
        <row r="2283">
          <cell r="A2283" t="str">
            <v>59503</v>
          </cell>
          <cell r="B2283" t="str">
            <v>Robersart</v>
          </cell>
          <cell r="C2283" t="str">
            <v>200043321</v>
          </cell>
          <cell r="D2283" t="str">
            <v>CC du Pays de Mormal</v>
          </cell>
        </row>
        <row r="2284">
          <cell r="A2284" t="str">
            <v>59518</v>
          </cell>
          <cell r="B2284" t="str">
            <v>Ruesnes</v>
          </cell>
          <cell r="C2284" t="str">
            <v>200043321</v>
          </cell>
          <cell r="D2284" t="str">
            <v>CC du Pays de Mormal</v>
          </cell>
        </row>
        <row r="2285">
          <cell r="A2285" t="str">
            <v>59548</v>
          </cell>
          <cell r="B2285" t="str">
            <v>Saint-Waast</v>
          </cell>
          <cell r="C2285" t="str">
            <v>200043321</v>
          </cell>
          <cell r="D2285" t="str">
            <v>CC du Pays de Mormal</v>
          </cell>
        </row>
        <row r="2286">
          <cell r="A2286" t="str">
            <v>59549</v>
          </cell>
          <cell r="B2286" t="str">
            <v>Salesches</v>
          </cell>
          <cell r="C2286" t="str">
            <v>200043321</v>
          </cell>
          <cell r="D2286" t="str">
            <v>CC du Pays de Mormal</v>
          </cell>
        </row>
        <row r="2287">
          <cell r="A2287" t="str">
            <v>59565</v>
          </cell>
          <cell r="B2287" t="str">
            <v>Sepmeries</v>
          </cell>
          <cell r="C2287" t="str">
            <v>200043321</v>
          </cell>
          <cell r="D2287" t="str">
            <v>CC du Pays de Mormal</v>
          </cell>
        </row>
        <row r="2288">
          <cell r="A2288" t="str">
            <v>59584</v>
          </cell>
          <cell r="B2288" t="str">
            <v>Taisnières-sur-Hon</v>
          </cell>
          <cell r="C2288" t="str">
            <v>200043321</v>
          </cell>
          <cell r="D2288" t="str">
            <v>CC du Pays de Mormal</v>
          </cell>
        </row>
        <row r="2289">
          <cell r="A2289" t="str">
            <v>59607</v>
          </cell>
          <cell r="B2289" t="str">
            <v>Vendegies-au-Bois</v>
          </cell>
          <cell r="C2289" t="str">
            <v>200043321</v>
          </cell>
          <cell r="D2289" t="str">
            <v>CC du Pays de Mormal</v>
          </cell>
        </row>
        <row r="2290">
          <cell r="A2290" t="str">
            <v>59619</v>
          </cell>
          <cell r="B2290" t="str">
            <v>Villereau</v>
          </cell>
          <cell r="C2290" t="str">
            <v>200043321</v>
          </cell>
          <cell r="D2290" t="str">
            <v>CC du Pays de Mormal</v>
          </cell>
        </row>
        <row r="2291">
          <cell r="A2291" t="str">
            <v>59626</v>
          </cell>
          <cell r="B2291" t="str">
            <v>Villers-Pol</v>
          </cell>
          <cell r="C2291" t="str">
            <v>200043321</v>
          </cell>
          <cell r="D2291" t="str">
            <v>CC du Pays de Mormal</v>
          </cell>
        </row>
        <row r="2292">
          <cell r="A2292" t="str">
            <v>59639</v>
          </cell>
          <cell r="B2292" t="str">
            <v>Wargnies-le-Grand</v>
          </cell>
          <cell r="C2292" t="str">
            <v>200043321</v>
          </cell>
          <cell r="D2292" t="str">
            <v>CC du Pays de Mormal</v>
          </cell>
        </row>
        <row r="2293">
          <cell r="A2293" t="str">
            <v>59640</v>
          </cell>
          <cell r="B2293" t="str">
            <v>Wargnies-le-Petit</v>
          </cell>
          <cell r="C2293" t="str">
            <v>200043321</v>
          </cell>
          <cell r="D2293" t="str">
            <v>CC du Pays de Mormal</v>
          </cell>
        </row>
        <row r="2294">
          <cell r="A2294" t="str">
            <v>60005</v>
          </cell>
          <cell r="B2294" t="str">
            <v>Acy-en-Multien</v>
          </cell>
          <cell r="C2294" t="str">
            <v>246000871</v>
          </cell>
          <cell r="D2294" t="str">
            <v>CC du Pays de Valois</v>
          </cell>
        </row>
        <row r="2295">
          <cell r="A2295" t="str">
            <v>60020</v>
          </cell>
          <cell r="B2295" t="str">
            <v>Antilly</v>
          </cell>
          <cell r="C2295" t="str">
            <v>246000871</v>
          </cell>
          <cell r="D2295" t="str">
            <v>CC du Pays de Valois</v>
          </cell>
        </row>
        <row r="2296">
          <cell r="A2296" t="str">
            <v>60027</v>
          </cell>
          <cell r="B2296" t="str">
            <v>Auger-Saint-Vincent</v>
          </cell>
          <cell r="C2296" t="str">
            <v>246000871</v>
          </cell>
          <cell r="D2296" t="str">
            <v>CC du Pays de Valois</v>
          </cell>
        </row>
        <row r="2297">
          <cell r="A2297" t="str">
            <v>60031</v>
          </cell>
          <cell r="B2297" t="str">
            <v>Autheuil-en-Valois</v>
          </cell>
          <cell r="C2297" t="str">
            <v>246000871</v>
          </cell>
          <cell r="D2297" t="str">
            <v>CC du Pays de Valois</v>
          </cell>
        </row>
        <row r="2298">
          <cell r="A2298" t="str">
            <v>60046</v>
          </cell>
          <cell r="B2298" t="str">
            <v>Bargny</v>
          </cell>
          <cell r="C2298" t="str">
            <v>246000871</v>
          </cell>
          <cell r="D2298" t="str">
            <v>CC du Pays de Valois</v>
          </cell>
        </row>
        <row r="2299">
          <cell r="A2299" t="str">
            <v>60047</v>
          </cell>
          <cell r="B2299" t="str">
            <v>Baron</v>
          </cell>
          <cell r="C2299" t="str">
            <v>246000871</v>
          </cell>
          <cell r="D2299" t="str">
            <v>CC du Pays de Valois</v>
          </cell>
        </row>
        <row r="2300">
          <cell r="A2300" t="str">
            <v>60066</v>
          </cell>
          <cell r="B2300" t="str">
            <v>Béthancourt-en-Valois</v>
          </cell>
          <cell r="C2300" t="str">
            <v>246000871</v>
          </cell>
          <cell r="D2300" t="str">
            <v>CC du Pays de Valois</v>
          </cell>
        </row>
        <row r="2301">
          <cell r="A2301" t="str">
            <v>60069</v>
          </cell>
          <cell r="B2301" t="str">
            <v>Betz</v>
          </cell>
          <cell r="C2301" t="str">
            <v>246000871</v>
          </cell>
          <cell r="D2301" t="str">
            <v>CC du Pays de Valois</v>
          </cell>
        </row>
        <row r="2302">
          <cell r="A2302" t="str">
            <v>60079</v>
          </cell>
          <cell r="B2302" t="str">
            <v>Boissy-Fresnoy</v>
          </cell>
          <cell r="C2302" t="str">
            <v>246000871</v>
          </cell>
          <cell r="D2302" t="str">
            <v>CC du Pays de Valois</v>
          </cell>
        </row>
        <row r="2303">
          <cell r="A2303" t="str">
            <v>60083</v>
          </cell>
          <cell r="B2303" t="str">
            <v>Bonneuil-en-Valois</v>
          </cell>
          <cell r="C2303" t="str">
            <v>246000871</v>
          </cell>
          <cell r="D2303" t="str">
            <v>CC du Pays de Valois</v>
          </cell>
        </row>
        <row r="2304">
          <cell r="A2304" t="str">
            <v>60091</v>
          </cell>
          <cell r="B2304" t="str">
            <v>Bouillancy</v>
          </cell>
          <cell r="C2304" t="str">
            <v>246000871</v>
          </cell>
          <cell r="D2304" t="str">
            <v>CC du Pays de Valois</v>
          </cell>
        </row>
        <row r="2305">
          <cell r="A2305" t="str">
            <v>60092</v>
          </cell>
          <cell r="B2305" t="str">
            <v>Boullarre</v>
          </cell>
          <cell r="C2305" t="str">
            <v>246000871</v>
          </cell>
          <cell r="D2305" t="str">
            <v>CC du Pays de Valois</v>
          </cell>
        </row>
        <row r="2306">
          <cell r="A2306" t="str">
            <v>60094</v>
          </cell>
          <cell r="B2306" t="str">
            <v>Boursonne</v>
          </cell>
          <cell r="C2306" t="str">
            <v>246000871</v>
          </cell>
          <cell r="D2306" t="str">
            <v>CC du Pays de Valois</v>
          </cell>
        </row>
        <row r="2307">
          <cell r="A2307" t="str">
            <v>60101</v>
          </cell>
          <cell r="B2307" t="str">
            <v>Brégy</v>
          </cell>
          <cell r="C2307" t="str">
            <v>246000871</v>
          </cell>
          <cell r="D2307" t="str">
            <v>CC du Pays de Valois</v>
          </cell>
        </row>
        <row r="2308">
          <cell r="A2308" t="str">
            <v>60148</v>
          </cell>
          <cell r="B2308" t="str">
            <v>Chèvreville</v>
          </cell>
          <cell r="C2308" t="str">
            <v>246000871</v>
          </cell>
          <cell r="D2308" t="str">
            <v>CC du Pays de Valois</v>
          </cell>
        </row>
        <row r="2309">
          <cell r="A2309" t="str">
            <v>60176</v>
          </cell>
          <cell r="B2309" t="str">
            <v>Crépy-en-Valois</v>
          </cell>
          <cell r="C2309" t="str">
            <v>246000871</v>
          </cell>
          <cell r="D2309" t="str">
            <v>CC du Pays de Valois</v>
          </cell>
        </row>
        <row r="2310">
          <cell r="A2310" t="str">
            <v>60190</v>
          </cell>
          <cell r="B2310" t="str">
            <v>Cuvergnon</v>
          </cell>
          <cell r="C2310" t="str">
            <v>246000871</v>
          </cell>
          <cell r="D2310" t="str">
            <v>CC du Pays de Valois</v>
          </cell>
        </row>
        <row r="2311">
          <cell r="A2311" t="str">
            <v>60203</v>
          </cell>
          <cell r="B2311" t="str">
            <v>Duvy</v>
          </cell>
          <cell r="C2311" t="str">
            <v>246000871</v>
          </cell>
          <cell r="D2311" t="str">
            <v>CC du Pays de Valois</v>
          </cell>
        </row>
        <row r="2312">
          <cell r="A2312" t="str">
            <v>60207</v>
          </cell>
          <cell r="B2312" t="str">
            <v>Éméville</v>
          </cell>
          <cell r="C2312" t="str">
            <v>246000871</v>
          </cell>
          <cell r="D2312" t="str">
            <v>CC du Pays de Valois</v>
          </cell>
        </row>
        <row r="2313">
          <cell r="A2313" t="str">
            <v>60213</v>
          </cell>
          <cell r="B2313" t="str">
            <v>Ermenonville</v>
          </cell>
          <cell r="C2313" t="str">
            <v>246000871</v>
          </cell>
          <cell r="D2313" t="str">
            <v>CC du Pays de Valois</v>
          </cell>
        </row>
        <row r="2314">
          <cell r="A2314" t="str">
            <v>60224</v>
          </cell>
          <cell r="B2314" t="str">
            <v>Étavigny</v>
          </cell>
          <cell r="C2314" t="str">
            <v>246000871</v>
          </cell>
          <cell r="D2314" t="str">
            <v>CC du Pays de Valois</v>
          </cell>
        </row>
        <row r="2315">
          <cell r="A2315" t="str">
            <v>60226</v>
          </cell>
          <cell r="B2315" t="str">
            <v>Ève</v>
          </cell>
          <cell r="C2315" t="str">
            <v>246000871</v>
          </cell>
          <cell r="D2315" t="str">
            <v>CC du Pays de Valois</v>
          </cell>
        </row>
        <row r="2316">
          <cell r="A2316" t="str">
            <v>60231</v>
          </cell>
          <cell r="B2316" t="str">
            <v>Feigneux</v>
          </cell>
          <cell r="C2316" t="str">
            <v>246000871</v>
          </cell>
          <cell r="D2316" t="str">
            <v>CC du Pays de Valois</v>
          </cell>
        </row>
        <row r="2317">
          <cell r="A2317" t="str">
            <v>60260</v>
          </cell>
          <cell r="B2317" t="str">
            <v>Fresnoy-la-Rivière</v>
          </cell>
          <cell r="C2317" t="str">
            <v>246000871</v>
          </cell>
          <cell r="D2317" t="str">
            <v>CC du Pays de Valois</v>
          </cell>
        </row>
        <row r="2318">
          <cell r="A2318" t="str">
            <v>60261</v>
          </cell>
          <cell r="B2318" t="str">
            <v>Fresnoy-le-Luat</v>
          </cell>
          <cell r="C2318" t="str">
            <v>246000871</v>
          </cell>
          <cell r="D2318" t="str">
            <v>CC du Pays de Valois</v>
          </cell>
        </row>
        <row r="2319">
          <cell r="A2319" t="str">
            <v>60272</v>
          </cell>
          <cell r="B2319" t="str">
            <v>Gilocourt</v>
          </cell>
          <cell r="C2319" t="str">
            <v>246000871</v>
          </cell>
          <cell r="D2319" t="str">
            <v>CC du Pays de Valois</v>
          </cell>
        </row>
        <row r="2320">
          <cell r="A2320" t="str">
            <v>60274</v>
          </cell>
          <cell r="B2320" t="str">
            <v>Glaignes</v>
          </cell>
          <cell r="C2320" t="str">
            <v>246000871</v>
          </cell>
          <cell r="D2320" t="str">
            <v>CC du Pays de Valois</v>
          </cell>
        </row>
        <row r="2321">
          <cell r="A2321" t="str">
            <v>60279</v>
          </cell>
          <cell r="B2321" t="str">
            <v>Gondreville</v>
          </cell>
          <cell r="C2321" t="str">
            <v>246000871</v>
          </cell>
          <cell r="D2321" t="str">
            <v>CC du Pays de Valois</v>
          </cell>
        </row>
        <row r="2322">
          <cell r="A2322" t="str">
            <v>60320</v>
          </cell>
          <cell r="B2322" t="str">
            <v>Ivors</v>
          </cell>
          <cell r="C2322" t="str">
            <v>246000871</v>
          </cell>
          <cell r="D2322" t="str">
            <v>CC du Pays de Valois</v>
          </cell>
        </row>
        <row r="2323">
          <cell r="A2323" t="str">
            <v>60341</v>
          </cell>
          <cell r="B2323" t="str">
            <v>Lagny-le-Sec</v>
          </cell>
          <cell r="C2323" t="str">
            <v>246000871</v>
          </cell>
          <cell r="D2323" t="str">
            <v>CC du Pays de Valois</v>
          </cell>
        </row>
        <row r="2324">
          <cell r="A2324" t="str">
            <v>60358</v>
          </cell>
          <cell r="B2324" t="str">
            <v>Lévignen</v>
          </cell>
          <cell r="C2324" t="str">
            <v>246000871</v>
          </cell>
          <cell r="D2324" t="str">
            <v>CC du Pays de Valois</v>
          </cell>
        </row>
        <row r="2325">
          <cell r="A2325" t="str">
            <v>60380</v>
          </cell>
          <cell r="B2325" t="str">
            <v>Mareuil-sur-Ourcq</v>
          </cell>
          <cell r="C2325" t="str">
            <v>246000871</v>
          </cell>
          <cell r="D2325" t="str">
            <v>CC du Pays de Valois</v>
          </cell>
        </row>
        <row r="2326">
          <cell r="A2326" t="str">
            <v>60385</v>
          </cell>
          <cell r="B2326" t="str">
            <v>Marolles</v>
          </cell>
          <cell r="C2326" t="str">
            <v>246000871</v>
          </cell>
          <cell r="D2326" t="str">
            <v>CC du Pays de Valois</v>
          </cell>
        </row>
        <row r="2327">
          <cell r="A2327" t="str">
            <v>60413</v>
          </cell>
          <cell r="B2327" t="str">
            <v>Montagny-Sainte-Félicité</v>
          </cell>
          <cell r="C2327" t="str">
            <v>246000871</v>
          </cell>
          <cell r="D2327" t="str">
            <v>CC du Pays de Valois</v>
          </cell>
        </row>
        <row r="2328">
          <cell r="A2328" t="str">
            <v>60430</v>
          </cell>
          <cell r="B2328" t="str">
            <v>Morienval</v>
          </cell>
          <cell r="C2328" t="str">
            <v>246000871</v>
          </cell>
          <cell r="D2328" t="str">
            <v>CC du Pays de Valois</v>
          </cell>
        </row>
        <row r="2329">
          <cell r="A2329" t="str">
            <v>60446</v>
          </cell>
          <cell r="B2329" t="str">
            <v>Nanteuil-le-Haudouin</v>
          </cell>
          <cell r="C2329" t="str">
            <v>246000871</v>
          </cell>
          <cell r="D2329" t="str">
            <v>CC du Pays de Valois</v>
          </cell>
        </row>
        <row r="2330">
          <cell r="A2330" t="str">
            <v>60448</v>
          </cell>
          <cell r="B2330" t="str">
            <v>Neufchelles</v>
          </cell>
          <cell r="C2330" t="str">
            <v>246000871</v>
          </cell>
          <cell r="D2330" t="str">
            <v>CC du Pays de Valois</v>
          </cell>
        </row>
        <row r="2331">
          <cell r="A2331" t="str">
            <v>60473</v>
          </cell>
          <cell r="B2331" t="str">
            <v>Ognes</v>
          </cell>
          <cell r="C2331" t="str">
            <v>246000871</v>
          </cell>
          <cell r="D2331" t="str">
            <v>CC du Pays de Valois</v>
          </cell>
        </row>
        <row r="2332">
          <cell r="A2332" t="str">
            <v>60478</v>
          </cell>
          <cell r="B2332" t="str">
            <v>Ormoy-le-Davien</v>
          </cell>
          <cell r="C2332" t="str">
            <v>246000871</v>
          </cell>
          <cell r="D2332" t="str">
            <v>CC du Pays de Valois</v>
          </cell>
        </row>
        <row r="2333">
          <cell r="A2333" t="str">
            <v>60479</v>
          </cell>
          <cell r="B2333" t="str">
            <v>Ormoy-Villers</v>
          </cell>
          <cell r="C2333" t="str">
            <v>246000871</v>
          </cell>
          <cell r="D2333" t="str">
            <v>CC du Pays de Valois</v>
          </cell>
        </row>
        <row r="2334">
          <cell r="A2334" t="str">
            <v>60481</v>
          </cell>
          <cell r="B2334" t="str">
            <v>Orrouy</v>
          </cell>
          <cell r="C2334" t="str">
            <v>246000871</v>
          </cell>
          <cell r="D2334" t="str">
            <v>CC du Pays de Valois</v>
          </cell>
        </row>
        <row r="2335">
          <cell r="A2335" t="str">
            <v>60489</v>
          </cell>
          <cell r="B2335" t="str">
            <v>Péroy-les-Gombries</v>
          </cell>
          <cell r="C2335" t="str">
            <v>246000871</v>
          </cell>
          <cell r="D2335" t="str">
            <v>CC du Pays de Valois</v>
          </cell>
        </row>
        <row r="2336">
          <cell r="A2336" t="str">
            <v>60500</v>
          </cell>
          <cell r="B2336" t="str">
            <v>Le Plessis-Belleville</v>
          </cell>
          <cell r="C2336" t="str">
            <v>246000871</v>
          </cell>
          <cell r="D2336" t="str">
            <v>CC du Pays de Valois</v>
          </cell>
        </row>
        <row r="2337">
          <cell r="A2337" t="str">
            <v>60527</v>
          </cell>
          <cell r="B2337" t="str">
            <v>Réez-Fosse-Martin</v>
          </cell>
          <cell r="C2337" t="str">
            <v>246000871</v>
          </cell>
          <cell r="D2337" t="str">
            <v>CC du Pays de Valois</v>
          </cell>
        </row>
        <row r="2338">
          <cell r="A2338" t="str">
            <v>60543</v>
          </cell>
          <cell r="B2338" t="str">
            <v>Rocquemont</v>
          </cell>
          <cell r="C2338" t="str">
            <v>246000871</v>
          </cell>
          <cell r="D2338" t="str">
            <v>CC du Pays de Valois</v>
          </cell>
        </row>
        <row r="2339">
          <cell r="A2339" t="str">
            <v>60546</v>
          </cell>
          <cell r="B2339" t="str">
            <v>Rosières</v>
          </cell>
          <cell r="C2339" t="str">
            <v>246000871</v>
          </cell>
          <cell r="D2339" t="str">
            <v>CC du Pays de Valois</v>
          </cell>
        </row>
        <row r="2340">
          <cell r="A2340" t="str">
            <v>60548</v>
          </cell>
          <cell r="B2340" t="str">
            <v>Rosoy-en-Multien</v>
          </cell>
          <cell r="C2340" t="str">
            <v>246000871</v>
          </cell>
          <cell r="D2340" t="str">
            <v>CC du Pays de Valois</v>
          </cell>
        </row>
        <row r="2341">
          <cell r="A2341" t="str">
            <v>60552</v>
          </cell>
          <cell r="B2341" t="str">
            <v>Rouville</v>
          </cell>
          <cell r="C2341" t="str">
            <v>246000871</v>
          </cell>
          <cell r="D2341" t="str">
            <v>CC du Pays de Valois</v>
          </cell>
        </row>
        <row r="2342">
          <cell r="A2342" t="str">
            <v>60554</v>
          </cell>
          <cell r="B2342" t="str">
            <v>Rouvres-en-Multien</v>
          </cell>
          <cell r="C2342" t="str">
            <v>246000871</v>
          </cell>
          <cell r="D2342" t="str">
            <v>CC du Pays de Valois</v>
          </cell>
        </row>
        <row r="2343">
          <cell r="A2343" t="str">
            <v>60561</v>
          </cell>
          <cell r="B2343" t="str">
            <v>Russy-Bémont</v>
          </cell>
          <cell r="C2343" t="str">
            <v>246000871</v>
          </cell>
          <cell r="D2343" t="str">
            <v>CC du Pays de Valois</v>
          </cell>
        </row>
        <row r="2344">
          <cell r="A2344" t="str">
            <v>60618</v>
          </cell>
          <cell r="B2344" t="str">
            <v>Séry-Magneval</v>
          </cell>
          <cell r="C2344" t="str">
            <v>246000871</v>
          </cell>
          <cell r="D2344" t="str">
            <v>CC du Pays de Valois</v>
          </cell>
        </row>
        <row r="2345">
          <cell r="A2345" t="str">
            <v>60619</v>
          </cell>
          <cell r="B2345" t="str">
            <v>Silly-le-Long</v>
          </cell>
          <cell r="C2345" t="str">
            <v>246000871</v>
          </cell>
          <cell r="D2345" t="str">
            <v>CC du Pays de Valois</v>
          </cell>
        </row>
        <row r="2346">
          <cell r="A2346" t="str">
            <v>60637</v>
          </cell>
          <cell r="B2346" t="str">
            <v>Thury-en-Valois</v>
          </cell>
          <cell r="C2346" t="str">
            <v>246000871</v>
          </cell>
          <cell r="D2346" t="str">
            <v>CC du Pays de Valois</v>
          </cell>
        </row>
        <row r="2347">
          <cell r="A2347" t="str">
            <v>60650</v>
          </cell>
          <cell r="B2347" t="str">
            <v>Trumilly</v>
          </cell>
          <cell r="C2347" t="str">
            <v>246000871</v>
          </cell>
          <cell r="D2347" t="str">
            <v>CC du Pays de Valois</v>
          </cell>
        </row>
        <row r="2348">
          <cell r="A2348" t="str">
            <v>60656</v>
          </cell>
          <cell r="B2348" t="str">
            <v>Varinfroy</v>
          </cell>
          <cell r="C2348" t="str">
            <v>246000871</v>
          </cell>
          <cell r="D2348" t="str">
            <v>CC du Pays de Valois</v>
          </cell>
        </row>
        <row r="2349">
          <cell r="A2349" t="str">
            <v>60658</v>
          </cell>
          <cell r="B2349" t="str">
            <v>Vauciennes</v>
          </cell>
          <cell r="C2349" t="str">
            <v>246000871</v>
          </cell>
          <cell r="D2349" t="str">
            <v>CC du Pays de Valois</v>
          </cell>
        </row>
        <row r="2350">
          <cell r="A2350" t="str">
            <v>60661</v>
          </cell>
          <cell r="B2350" t="str">
            <v>Vaumoise</v>
          </cell>
          <cell r="C2350" t="str">
            <v>246000871</v>
          </cell>
          <cell r="D2350" t="str">
            <v>CC du Pays de Valois</v>
          </cell>
        </row>
        <row r="2351">
          <cell r="A2351" t="str">
            <v>60666</v>
          </cell>
          <cell r="B2351" t="str">
            <v>Ver-sur-Launette</v>
          </cell>
          <cell r="C2351" t="str">
            <v>246000871</v>
          </cell>
          <cell r="D2351" t="str">
            <v>CC du Pays de Valois</v>
          </cell>
        </row>
        <row r="2352">
          <cell r="A2352" t="str">
            <v>60671</v>
          </cell>
          <cell r="B2352" t="str">
            <v>Versigny</v>
          </cell>
          <cell r="C2352" t="str">
            <v>246000871</v>
          </cell>
          <cell r="D2352" t="str">
            <v>CC du Pays de Valois</v>
          </cell>
        </row>
        <row r="2353">
          <cell r="A2353" t="str">
            <v>60672</v>
          </cell>
          <cell r="B2353" t="str">
            <v>Vez</v>
          </cell>
          <cell r="C2353" t="str">
            <v>246000871</v>
          </cell>
          <cell r="D2353" t="str">
            <v>CC du Pays de Valois</v>
          </cell>
        </row>
        <row r="2354">
          <cell r="A2354" t="str">
            <v>60679</v>
          </cell>
          <cell r="B2354" t="str">
            <v>La Villeneuve-sous-Thury</v>
          </cell>
          <cell r="C2354" t="str">
            <v>246000871</v>
          </cell>
          <cell r="D2354" t="str">
            <v>CC du Pays de Valois</v>
          </cell>
        </row>
        <row r="2355">
          <cell r="A2355" t="str">
            <v>60683</v>
          </cell>
          <cell r="B2355" t="str">
            <v>Villers-Saint-Genest</v>
          </cell>
          <cell r="C2355" t="str">
            <v>246000871</v>
          </cell>
          <cell r="D2355" t="str">
            <v>CC du Pays de Valois</v>
          </cell>
        </row>
        <row r="2356">
          <cell r="A2356" t="str">
            <v>60011</v>
          </cell>
          <cell r="B2356" t="str">
            <v>Amy</v>
          </cell>
          <cell r="C2356" t="str">
            <v>246000855</v>
          </cell>
          <cell r="D2356" t="str">
            <v>CC du Pays des Sources</v>
          </cell>
        </row>
        <row r="2357">
          <cell r="A2357" t="str">
            <v>60019</v>
          </cell>
          <cell r="B2357" t="str">
            <v>Antheuil-Portes</v>
          </cell>
          <cell r="C2357" t="str">
            <v>246000855</v>
          </cell>
          <cell r="D2357" t="str">
            <v>CC du Pays des Sources</v>
          </cell>
        </row>
        <row r="2358">
          <cell r="A2358" t="str">
            <v>60035</v>
          </cell>
          <cell r="B2358" t="str">
            <v>Avricourt</v>
          </cell>
          <cell r="C2358" t="str">
            <v>246000855</v>
          </cell>
          <cell r="D2358" t="str">
            <v>CC du Pays des Sources</v>
          </cell>
        </row>
        <row r="2359">
          <cell r="A2359" t="str">
            <v>60048</v>
          </cell>
          <cell r="B2359" t="str">
            <v>Baugy</v>
          </cell>
          <cell r="C2359" t="str">
            <v>246000855</v>
          </cell>
          <cell r="D2359" t="str">
            <v>CC du Pays des Sources</v>
          </cell>
        </row>
        <row r="2360">
          <cell r="A2360" t="str">
            <v>60053</v>
          </cell>
          <cell r="B2360" t="str">
            <v>Beaulieu-les-Fontaines</v>
          </cell>
          <cell r="C2360" t="str">
            <v>246000855</v>
          </cell>
          <cell r="D2360" t="str">
            <v>CC du Pays des Sources</v>
          </cell>
        </row>
        <row r="2361">
          <cell r="A2361" t="str">
            <v>60061</v>
          </cell>
          <cell r="B2361" t="str">
            <v>Belloy</v>
          </cell>
          <cell r="C2361" t="str">
            <v>246000855</v>
          </cell>
          <cell r="D2361" t="str">
            <v>CC du Pays des Sources</v>
          </cell>
        </row>
        <row r="2362">
          <cell r="A2362" t="str">
            <v>60071</v>
          </cell>
          <cell r="B2362" t="str">
            <v>Biermont</v>
          </cell>
          <cell r="C2362" t="str">
            <v>246000855</v>
          </cell>
          <cell r="D2362" t="str">
            <v>CC du Pays des Sources</v>
          </cell>
        </row>
        <row r="2363">
          <cell r="A2363" t="str">
            <v>60093</v>
          </cell>
          <cell r="B2363" t="str">
            <v>Boulogne-la-Grasse</v>
          </cell>
          <cell r="C2363" t="str">
            <v>246000855</v>
          </cell>
          <cell r="D2363" t="str">
            <v>CC du Pays des Sources</v>
          </cell>
        </row>
        <row r="2364">
          <cell r="A2364" t="str">
            <v>60099</v>
          </cell>
          <cell r="B2364" t="str">
            <v>Braisnes-sur-Aronde</v>
          </cell>
          <cell r="C2364" t="str">
            <v>246000855</v>
          </cell>
          <cell r="D2364" t="str">
            <v>CC du Pays des Sources</v>
          </cell>
        </row>
        <row r="2365">
          <cell r="A2365" t="str">
            <v>60124</v>
          </cell>
          <cell r="B2365" t="str">
            <v>Candor</v>
          </cell>
          <cell r="C2365" t="str">
            <v>246000855</v>
          </cell>
          <cell r="D2365" t="str">
            <v>CC du Pays des Sources</v>
          </cell>
        </row>
        <row r="2366">
          <cell r="A2366" t="str">
            <v>60126</v>
          </cell>
          <cell r="B2366" t="str">
            <v>Cannectancourt</v>
          </cell>
          <cell r="C2366" t="str">
            <v>246000855</v>
          </cell>
          <cell r="D2366" t="str">
            <v>CC du Pays des Sources</v>
          </cell>
        </row>
        <row r="2367">
          <cell r="A2367" t="str">
            <v>60127</v>
          </cell>
          <cell r="B2367" t="str">
            <v>Canny-sur-Matz</v>
          </cell>
          <cell r="C2367" t="str">
            <v>246000855</v>
          </cell>
          <cell r="D2367" t="str">
            <v>CC du Pays des Sources</v>
          </cell>
        </row>
        <row r="2368">
          <cell r="A2368" t="str">
            <v>60160</v>
          </cell>
          <cell r="B2368" t="str">
            <v>Conchy-les-Pots</v>
          </cell>
          <cell r="C2368" t="str">
            <v>246000855</v>
          </cell>
          <cell r="D2368" t="str">
            <v>CC du Pays des Sources</v>
          </cell>
        </row>
        <row r="2369">
          <cell r="A2369" t="str">
            <v>60166</v>
          </cell>
          <cell r="B2369" t="str">
            <v>Coudun</v>
          </cell>
          <cell r="C2369" t="str">
            <v>246000855</v>
          </cell>
          <cell r="D2369" t="str">
            <v>CC du Pays des Sources</v>
          </cell>
        </row>
        <row r="2370">
          <cell r="A2370" t="str">
            <v>60174</v>
          </cell>
          <cell r="B2370" t="str">
            <v>Crapeaumesnil</v>
          </cell>
          <cell r="C2370" t="str">
            <v>246000855</v>
          </cell>
          <cell r="D2370" t="str">
            <v>CC du Pays des Sources</v>
          </cell>
        </row>
        <row r="2371">
          <cell r="A2371" t="str">
            <v>60191</v>
          </cell>
          <cell r="B2371" t="str">
            <v>Cuvilly</v>
          </cell>
          <cell r="C2371" t="str">
            <v>246000855</v>
          </cell>
          <cell r="D2371" t="str">
            <v>CC du Pays des Sources</v>
          </cell>
        </row>
        <row r="2372">
          <cell r="A2372" t="str">
            <v>60192</v>
          </cell>
          <cell r="B2372" t="str">
            <v>Cuy</v>
          </cell>
          <cell r="C2372" t="str">
            <v>246000855</v>
          </cell>
          <cell r="D2372" t="str">
            <v>CC du Pays des Sources</v>
          </cell>
        </row>
        <row r="2373">
          <cell r="A2373" t="str">
            <v>60198</v>
          </cell>
          <cell r="B2373" t="str">
            <v>Dives</v>
          </cell>
          <cell r="C2373" t="str">
            <v>246000855</v>
          </cell>
          <cell r="D2373" t="str">
            <v>CC du Pays des Sources</v>
          </cell>
        </row>
        <row r="2374">
          <cell r="A2374" t="str">
            <v>60204</v>
          </cell>
          <cell r="B2374" t="str">
            <v>Écuvilly</v>
          </cell>
          <cell r="C2374" t="str">
            <v>246000855</v>
          </cell>
          <cell r="D2374" t="str">
            <v>CC du Pays des Sources</v>
          </cell>
        </row>
        <row r="2375">
          <cell r="A2375" t="str">
            <v>60206</v>
          </cell>
          <cell r="B2375" t="str">
            <v>Élincourt-Sainte-Marguerite</v>
          </cell>
          <cell r="C2375" t="str">
            <v>246000855</v>
          </cell>
          <cell r="D2375" t="str">
            <v>CC du Pays des Sources</v>
          </cell>
        </row>
        <row r="2376">
          <cell r="A2376" t="str">
            <v>60227</v>
          </cell>
          <cell r="B2376" t="str">
            <v>Évricourt</v>
          </cell>
          <cell r="C2376" t="str">
            <v>246000855</v>
          </cell>
          <cell r="D2376" t="str">
            <v>CC du Pays des Sources</v>
          </cell>
        </row>
        <row r="2377">
          <cell r="A2377" t="str">
            <v>60258</v>
          </cell>
          <cell r="B2377" t="str">
            <v>Fresnières</v>
          </cell>
          <cell r="C2377" t="str">
            <v>246000855</v>
          </cell>
          <cell r="D2377" t="str">
            <v>CC du Pays des Sources</v>
          </cell>
        </row>
        <row r="2378">
          <cell r="A2378" t="str">
            <v>60273</v>
          </cell>
          <cell r="B2378" t="str">
            <v>Giraumont</v>
          </cell>
          <cell r="C2378" t="str">
            <v>246000855</v>
          </cell>
          <cell r="D2378" t="str">
            <v>CC du Pays des Sources</v>
          </cell>
        </row>
        <row r="2379">
          <cell r="A2379" t="str">
            <v>60281</v>
          </cell>
          <cell r="B2379" t="str">
            <v>Gournay-sur-Aronde</v>
          </cell>
          <cell r="C2379" t="str">
            <v>246000855</v>
          </cell>
          <cell r="D2379" t="str">
            <v>CC du Pays des Sources</v>
          </cell>
        </row>
        <row r="2380">
          <cell r="A2380" t="str">
            <v>60292</v>
          </cell>
          <cell r="B2380" t="str">
            <v>Gury</v>
          </cell>
          <cell r="C2380" t="str">
            <v>246000855</v>
          </cell>
          <cell r="D2380" t="str">
            <v>CC du Pays des Sources</v>
          </cell>
        </row>
        <row r="2381">
          <cell r="A2381" t="str">
            <v>60294</v>
          </cell>
          <cell r="B2381" t="str">
            <v>Hainvillers</v>
          </cell>
          <cell r="C2381" t="str">
            <v>246000855</v>
          </cell>
          <cell r="D2381" t="str">
            <v>CC du Pays des Sources</v>
          </cell>
        </row>
        <row r="2382">
          <cell r="A2382" t="str">
            <v>60329</v>
          </cell>
          <cell r="B2382" t="str">
            <v>Laberlière</v>
          </cell>
          <cell r="C2382" t="str">
            <v>246000855</v>
          </cell>
          <cell r="D2382" t="str">
            <v>CC du Pays des Sources</v>
          </cell>
        </row>
        <row r="2383">
          <cell r="A2383" t="str">
            <v>60340</v>
          </cell>
          <cell r="B2383" t="str">
            <v>Lagny</v>
          </cell>
          <cell r="C2383" t="str">
            <v>246000855</v>
          </cell>
          <cell r="D2383" t="str">
            <v>CC du Pays des Sources</v>
          </cell>
        </row>
        <row r="2384">
          <cell r="A2384" t="str">
            <v>60350</v>
          </cell>
          <cell r="B2384" t="str">
            <v>Lassigny</v>
          </cell>
          <cell r="C2384" t="str">
            <v>246000855</v>
          </cell>
          <cell r="D2384" t="str">
            <v>CC du Pays des Sources</v>
          </cell>
        </row>
        <row r="2385">
          <cell r="A2385" t="str">
            <v>60351</v>
          </cell>
          <cell r="B2385" t="str">
            <v>Lataule</v>
          </cell>
          <cell r="C2385" t="str">
            <v>246000855</v>
          </cell>
          <cell r="D2385" t="str">
            <v>CC du Pays des Sources</v>
          </cell>
        </row>
        <row r="2386">
          <cell r="A2386" t="str">
            <v>60379</v>
          </cell>
          <cell r="B2386" t="str">
            <v>Mareuil-la-Motte</v>
          </cell>
          <cell r="C2386" t="str">
            <v>246000855</v>
          </cell>
          <cell r="D2386" t="str">
            <v>CC du Pays des Sources</v>
          </cell>
        </row>
        <row r="2387">
          <cell r="A2387" t="str">
            <v>60381</v>
          </cell>
          <cell r="B2387" t="str">
            <v>Margny-aux-Cerises</v>
          </cell>
          <cell r="C2387" t="str">
            <v>246000855</v>
          </cell>
          <cell r="D2387" t="str">
            <v>CC du Pays des Sources</v>
          </cell>
        </row>
        <row r="2388">
          <cell r="A2388" t="str">
            <v>60383</v>
          </cell>
          <cell r="B2388" t="str">
            <v>Margny-sur-Matz</v>
          </cell>
          <cell r="C2388" t="str">
            <v>246000855</v>
          </cell>
          <cell r="D2388" t="str">
            <v>CC du Pays des Sources</v>
          </cell>
        </row>
        <row r="2389">
          <cell r="A2389" t="str">
            <v>60386</v>
          </cell>
          <cell r="B2389" t="str">
            <v>Marquéglise</v>
          </cell>
          <cell r="C2389" t="str">
            <v>246000855</v>
          </cell>
          <cell r="D2389" t="str">
            <v>CC du Pays des Sources</v>
          </cell>
        </row>
        <row r="2390">
          <cell r="A2390" t="str">
            <v>60408</v>
          </cell>
          <cell r="B2390" t="str">
            <v>Monchy-Humières</v>
          </cell>
          <cell r="C2390" t="str">
            <v>246000855</v>
          </cell>
          <cell r="D2390" t="str">
            <v>CC du Pays des Sources</v>
          </cell>
        </row>
        <row r="2391">
          <cell r="A2391" t="str">
            <v>60434</v>
          </cell>
          <cell r="B2391" t="str">
            <v>Mortemer</v>
          </cell>
          <cell r="C2391" t="str">
            <v>246000855</v>
          </cell>
          <cell r="D2391" t="str">
            <v>CC du Pays des Sources</v>
          </cell>
        </row>
        <row r="2392">
          <cell r="A2392" t="str">
            <v>60449</v>
          </cell>
          <cell r="B2392" t="str">
            <v>Neufvy-sur-Aronde</v>
          </cell>
          <cell r="C2392" t="str">
            <v>246000855</v>
          </cell>
          <cell r="D2392" t="str">
            <v>CC du Pays des Sources</v>
          </cell>
        </row>
        <row r="2393">
          <cell r="A2393" t="str">
            <v>60459</v>
          </cell>
          <cell r="B2393" t="str">
            <v>La Neuville-sur-Ressons</v>
          </cell>
          <cell r="C2393" t="str">
            <v>246000855</v>
          </cell>
          <cell r="D2393" t="str">
            <v>CC du Pays des Sources</v>
          </cell>
        </row>
        <row r="2394">
          <cell r="A2394" t="str">
            <v>60474</v>
          </cell>
          <cell r="B2394" t="str">
            <v>Ognolles</v>
          </cell>
          <cell r="C2394" t="str">
            <v>246000855</v>
          </cell>
          <cell r="D2394" t="str">
            <v>CC du Pays des Sources</v>
          </cell>
        </row>
        <row r="2395">
          <cell r="A2395" t="str">
            <v>60483</v>
          </cell>
          <cell r="B2395" t="str">
            <v>Orvillers-Sorel</v>
          </cell>
          <cell r="C2395" t="str">
            <v>246000855</v>
          </cell>
          <cell r="D2395" t="str">
            <v>CC du Pays des Sources</v>
          </cell>
        </row>
        <row r="2396">
          <cell r="A2396" t="str">
            <v>60499</v>
          </cell>
          <cell r="B2396" t="str">
            <v>Plessis-de-Roye</v>
          </cell>
          <cell r="C2396" t="str">
            <v>246000855</v>
          </cell>
          <cell r="D2396" t="str">
            <v>CC du Pays des Sources</v>
          </cell>
        </row>
        <row r="2397">
          <cell r="A2397" t="str">
            <v>60533</v>
          </cell>
          <cell r="B2397" t="str">
            <v>Ressons-sur-Matz</v>
          </cell>
          <cell r="C2397" t="str">
            <v>246000855</v>
          </cell>
          <cell r="D2397" t="str">
            <v>CC du Pays des Sources</v>
          </cell>
        </row>
        <row r="2398">
          <cell r="A2398" t="str">
            <v>60538</v>
          </cell>
          <cell r="B2398" t="str">
            <v>Ricquebourg</v>
          </cell>
          <cell r="C2398" t="str">
            <v>246000855</v>
          </cell>
          <cell r="D2398" t="str">
            <v>CC du Pays des Sources</v>
          </cell>
        </row>
        <row r="2399">
          <cell r="A2399" t="str">
            <v>60558</v>
          </cell>
          <cell r="B2399" t="str">
            <v>Roye-sur-Matz</v>
          </cell>
          <cell r="C2399" t="str">
            <v>246000855</v>
          </cell>
          <cell r="D2399" t="str">
            <v>CC du Pays des Sources</v>
          </cell>
        </row>
        <row r="2400">
          <cell r="A2400" t="str">
            <v>60621</v>
          </cell>
          <cell r="B2400" t="str">
            <v>Solente</v>
          </cell>
          <cell r="C2400" t="str">
            <v>246000855</v>
          </cell>
          <cell r="D2400" t="str">
            <v>CC du Pays des Sources</v>
          </cell>
        </row>
        <row r="2401">
          <cell r="A2401" t="str">
            <v>60632</v>
          </cell>
          <cell r="B2401" t="str">
            <v>Thiescourt</v>
          </cell>
          <cell r="C2401" t="str">
            <v>246000855</v>
          </cell>
          <cell r="D2401" t="str">
            <v>CC du Pays des Sources</v>
          </cell>
        </row>
        <row r="2402">
          <cell r="A2402" t="str">
            <v>60675</v>
          </cell>
          <cell r="B2402" t="str">
            <v>Vignemont</v>
          </cell>
          <cell r="C2402" t="str">
            <v>246000855</v>
          </cell>
          <cell r="D2402" t="str">
            <v>CC du Pays des Sources</v>
          </cell>
        </row>
        <row r="2403">
          <cell r="A2403" t="str">
            <v>60689</v>
          </cell>
          <cell r="B2403" t="str">
            <v>Villers-sur-Coudun</v>
          </cell>
          <cell r="C2403" t="str">
            <v>246000855</v>
          </cell>
          <cell r="D2403" t="str">
            <v>CC du Pays des Sources</v>
          </cell>
        </row>
        <row r="2404">
          <cell r="A2404" t="str">
            <v>80003</v>
          </cell>
          <cell r="B2404" t="str">
            <v>Acheux-en-Amiénois</v>
          </cell>
          <cell r="C2404" t="str">
            <v>248000747</v>
          </cell>
          <cell r="D2404" t="str">
            <v>CC du Pays du Coquelicot</v>
          </cell>
        </row>
        <row r="2405">
          <cell r="A2405" t="str">
            <v>80016</v>
          </cell>
          <cell r="B2405" t="str">
            <v>Albert</v>
          </cell>
          <cell r="C2405" t="str">
            <v>248000747</v>
          </cell>
          <cell r="D2405" t="str">
            <v>CC du Pays du Coquelicot</v>
          </cell>
        </row>
        <row r="2406">
          <cell r="A2406" t="str">
            <v>80028</v>
          </cell>
          <cell r="B2406" t="str">
            <v>Arquèves</v>
          </cell>
          <cell r="C2406" t="str">
            <v>248000747</v>
          </cell>
          <cell r="D2406" t="str">
            <v>CC du Pays du Coquelicot</v>
          </cell>
        </row>
        <row r="2407">
          <cell r="A2407" t="str">
            <v>80038</v>
          </cell>
          <cell r="B2407" t="str">
            <v>Auchonvillers</v>
          </cell>
          <cell r="C2407" t="str">
            <v>248000747</v>
          </cell>
          <cell r="D2407" t="str">
            <v>CC du Pays du Coquelicot</v>
          </cell>
        </row>
        <row r="2408">
          <cell r="A2408" t="str">
            <v>80043</v>
          </cell>
          <cell r="B2408" t="str">
            <v>Authie</v>
          </cell>
          <cell r="C2408" t="str">
            <v>248000747</v>
          </cell>
          <cell r="D2408" t="str">
            <v>CC du Pays du Coquelicot</v>
          </cell>
        </row>
        <row r="2409">
          <cell r="A2409" t="str">
            <v>80045</v>
          </cell>
          <cell r="B2409" t="str">
            <v>Authuille</v>
          </cell>
          <cell r="C2409" t="str">
            <v>248000747</v>
          </cell>
          <cell r="D2409" t="str">
            <v>CC du Pays du Coquelicot</v>
          </cell>
        </row>
        <row r="2410">
          <cell r="A2410" t="str">
            <v>80047</v>
          </cell>
          <cell r="B2410" t="str">
            <v>Aveluy</v>
          </cell>
          <cell r="C2410" t="str">
            <v>248000747</v>
          </cell>
          <cell r="D2410" t="str">
            <v>CC du Pays du Coquelicot</v>
          </cell>
        </row>
        <row r="2411">
          <cell r="A2411" t="str">
            <v>80057</v>
          </cell>
          <cell r="B2411" t="str">
            <v>Bayencourt</v>
          </cell>
          <cell r="C2411" t="str">
            <v>248000747</v>
          </cell>
          <cell r="D2411" t="str">
            <v>CC du Pays du Coquelicot</v>
          </cell>
        </row>
        <row r="2412">
          <cell r="A2412" t="str">
            <v>80059</v>
          </cell>
          <cell r="B2412" t="str">
            <v>Bazentin</v>
          </cell>
          <cell r="C2412" t="str">
            <v>248000747</v>
          </cell>
          <cell r="D2412" t="str">
            <v>CC du Pays du Coquelicot</v>
          </cell>
        </row>
        <row r="2413">
          <cell r="A2413" t="str">
            <v>80065</v>
          </cell>
          <cell r="B2413" t="str">
            <v>Beaucourt-sur-l'Ancre</v>
          </cell>
          <cell r="C2413" t="str">
            <v>248000747</v>
          </cell>
          <cell r="D2413" t="str">
            <v>CC du Pays du Coquelicot</v>
          </cell>
        </row>
        <row r="2414">
          <cell r="A2414" t="str">
            <v>80069</v>
          </cell>
          <cell r="B2414" t="str">
            <v>Beaumont-Hamel</v>
          </cell>
          <cell r="C2414" t="str">
            <v>248000747</v>
          </cell>
          <cell r="D2414" t="str">
            <v>CC du Pays du Coquelicot</v>
          </cell>
        </row>
        <row r="2415">
          <cell r="A2415" t="str">
            <v>80073</v>
          </cell>
          <cell r="B2415" t="str">
            <v>Bécordel-Bécourt</v>
          </cell>
          <cell r="C2415" t="str">
            <v>248000747</v>
          </cell>
          <cell r="D2415" t="str">
            <v>CC du Pays du Coquelicot</v>
          </cell>
        </row>
        <row r="2416">
          <cell r="A2416" t="str">
            <v>80095</v>
          </cell>
          <cell r="B2416" t="str">
            <v>Bertrancourt</v>
          </cell>
          <cell r="C2416" t="str">
            <v>248000747</v>
          </cell>
          <cell r="D2416" t="str">
            <v>CC du Pays du Coquelicot</v>
          </cell>
        </row>
        <row r="2417">
          <cell r="A2417" t="str">
            <v>80129</v>
          </cell>
          <cell r="B2417" t="str">
            <v>Bouzincourt</v>
          </cell>
          <cell r="C2417" t="str">
            <v>248000747</v>
          </cell>
          <cell r="D2417" t="str">
            <v>CC du Pays du Coquelicot</v>
          </cell>
        </row>
        <row r="2418">
          <cell r="A2418" t="str">
            <v>80136</v>
          </cell>
          <cell r="B2418" t="str">
            <v>Bray-sur-Somme</v>
          </cell>
          <cell r="C2418" t="str">
            <v>248000747</v>
          </cell>
          <cell r="D2418" t="str">
            <v>CC du Pays du Coquelicot</v>
          </cell>
        </row>
        <row r="2419">
          <cell r="A2419" t="str">
            <v>80151</v>
          </cell>
          <cell r="B2419" t="str">
            <v>Buire-sur-l'Ancre</v>
          </cell>
          <cell r="C2419" t="str">
            <v>248000747</v>
          </cell>
          <cell r="D2419" t="str">
            <v>CC du Pays du Coquelicot</v>
          </cell>
        </row>
        <row r="2420">
          <cell r="A2420" t="str">
            <v>80153</v>
          </cell>
          <cell r="B2420" t="str">
            <v>Bus-lès-Artois</v>
          </cell>
          <cell r="C2420" t="str">
            <v>248000747</v>
          </cell>
          <cell r="D2420" t="str">
            <v>CC du Pays du Coquelicot</v>
          </cell>
        </row>
        <row r="2421">
          <cell r="A2421" t="str">
            <v>80172</v>
          </cell>
          <cell r="B2421" t="str">
            <v>Cappy</v>
          </cell>
          <cell r="C2421" t="str">
            <v>248000747</v>
          </cell>
          <cell r="D2421" t="str">
            <v>CC du Pays du Coquelicot</v>
          </cell>
        </row>
        <row r="2422">
          <cell r="A2422" t="str">
            <v>80195</v>
          </cell>
          <cell r="B2422" t="str">
            <v>Chuignolles</v>
          </cell>
          <cell r="C2422" t="str">
            <v>248000747</v>
          </cell>
          <cell r="D2422" t="str">
            <v>CC du Pays du Coquelicot</v>
          </cell>
        </row>
        <row r="2423">
          <cell r="A2423" t="str">
            <v>80201</v>
          </cell>
          <cell r="B2423" t="str">
            <v>Coigneux</v>
          </cell>
          <cell r="C2423" t="str">
            <v>248000747</v>
          </cell>
          <cell r="D2423" t="str">
            <v>CC du Pays du Coquelicot</v>
          </cell>
        </row>
        <row r="2424">
          <cell r="A2424" t="str">
            <v>80203</v>
          </cell>
          <cell r="B2424" t="str">
            <v>Colincamps</v>
          </cell>
          <cell r="C2424" t="str">
            <v>248000747</v>
          </cell>
          <cell r="D2424" t="str">
            <v>CC du Pays du Coquelicot</v>
          </cell>
        </row>
        <row r="2425">
          <cell r="A2425" t="str">
            <v>80206</v>
          </cell>
          <cell r="B2425" t="str">
            <v>Contalmaison</v>
          </cell>
          <cell r="C2425" t="str">
            <v>248000747</v>
          </cell>
          <cell r="D2425" t="str">
            <v>CC du Pays du Coquelicot</v>
          </cell>
        </row>
        <row r="2426">
          <cell r="A2426" t="str">
            <v>80216</v>
          </cell>
          <cell r="B2426" t="str">
            <v>Courcelette</v>
          </cell>
          <cell r="C2426" t="str">
            <v>248000747</v>
          </cell>
          <cell r="D2426" t="str">
            <v>CC du Pays du Coquelicot</v>
          </cell>
        </row>
        <row r="2427">
          <cell r="A2427" t="str">
            <v>80217</v>
          </cell>
          <cell r="B2427" t="str">
            <v>Courcelles-au-Bois</v>
          </cell>
          <cell r="C2427" t="str">
            <v>248000747</v>
          </cell>
          <cell r="D2427" t="str">
            <v>CC du Pays du Coquelicot</v>
          </cell>
        </row>
        <row r="2428">
          <cell r="A2428" t="str">
            <v>80231</v>
          </cell>
          <cell r="B2428" t="str">
            <v>Curlu</v>
          </cell>
          <cell r="C2428" t="str">
            <v>248000747</v>
          </cell>
          <cell r="D2428" t="str">
            <v>CC du Pays du Coquelicot</v>
          </cell>
        </row>
        <row r="2429">
          <cell r="A2429" t="str">
            <v>80238</v>
          </cell>
          <cell r="B2429" t="str">
            <v>Dernancourt</v>
          </cell>
          <cell r="C2429" t="str">
            <v>248000747</v>
          </cell>
          <cell r="D2429" t="str">
            <v>CC du Pays du Coquelicot</v>
          </cell>
        </row>
        <row r="2430">
          <cell r="A2430" t="str">
            <v>80264</v>
          </cell>
          <cell r="B2430" t="str">
            <v>Éclusier-Vaux</v>
          </cell>
          <cell r="C2430" t="str">
            <v>248000747</v>
          </cell>
          <cell r="D2430" t="str">
            <v>CC du Pays du Coquelicot</v>
          </cell>
        </row>
        <row r="2431">
          <cell r="A2431" t="str">
            <v>80266</v>
          </cell>
          <cell r="B2431" t="str">
            <v>Englebelmer</v>
          </cell>
          <cell r="C2431" t="str">
            <v>248000747</v>
          </cell>
          <cell r="D2431" t="str">
            <v>CC du Pays du Coquelicot</v>
          </cell>
        </row>
        <row r="2432">
          <cell r="A2432" t="str">
            <v>80295</v>
          </cell>
          <cell r="B2432" t="str">
            <v>Étinehem-Méricourt</v>
          </cell>
          <cell r="C2432" t="str">
            <v>248000747</v>
          </cell>
          <cell r="D2432" t="str">
            <v>CC du Pays du Coquelicot</v>
          </cell>
        </row>
        <row r="2433">
          <cell r="A2433" t="str">
            <v>80329</v>
          </cell>
          <cell r="B2433" t="str">
            <v>Forceville</v>
          </cell>
          <cell r="C2433" t="str">
            <v>248000747</v>
          </cell>
          <cell r="D2433" t="str">
            <v>CC du Pays du Coquelicot</v>
          </cell>
        </row>
        <row r="2434">
          <cell r="A2434" t="str">
            <v>80366</v>
          </cell>
          <cell r="B2434" t="str">
            <v>Fricourt</v>
          </cell>
          <cell r="C2434" t="str">
            <v>248000747</v>
          </cell>
          <cell r="D2434" t="str">
            <v>CC du Pays du Coquelicot</v>
          </cell>
        </row>
        <row r="2435">
          <cell r="A2435" t="str">
            <v>80367</v>
          </cell>
          <cell r="B2435" t="str">
            <v>Frise</v>
          </cell>
          <cell r="C2435" t="str">
            <v>248000747</v>
          </cell>
          <cell r="D2435" t="str">
            <v>CC du Pays du Coquelicot</v>
          </cell>
        </row>
        <row r="2436">
          <cell r="A2436" t="str">
            <v>80384</v>
          </cell>
          <cell r="B2436" t="str">
            <v>Grandcourt</v>
          </cell>
          <cell r="C2436" t="str">
            <v>248000747</v>
          </cell>
          <cell r="D2436" t="str">
            <v>CC du Pays du Coquelicot</v>
          </cell>
        </row>
        <row r="2437">
          <cell r="A2437" t="str">
            <v>80420</v>
          </cell>
          <cell r="B2437" t="str">
            <v>Harponville</v>
          </cell>
          <cell r="C2437" t="str">
            <v>248000747</v>
          </cell>
          <cell r="D2437" t="str">
            <v>CC du Pays du Coquelicot</v>
          </cell>
        </row>
        <row r="2438">
          <cell r="A2438" t="str">
            <v>80425</v>
          </cell>
          <cell r="B2438" t="str">
            <v>Hédauville</v>
          </cell>
          <cell r="C2438" t="str">
            <v>248000747</v>
          </cell>
          <cell r="D2438" t="str">
            <v>CC du Pays du Coquelicot</v>
          </cell>
        </row>
        <row r="2439">
          <cell r="A2439" t="str">
            <v>80431</v>
          </cell>
          <cell r="B2439" t="str">
            <v>Hérissart</v>
          </cell>
          <cell r="C2439" t="str">
            <v>248000747</v>
          </cell>
          <cell r="D2439" t="str">
            <v>CC du Pays du Coquelicot</v>
          </cell>
        </row>
        <row r="2440">
          <cell r="A2440" t="str">
            <v>80451</v>
          </cell>
          <cell r="B2440" t="str">
            <v>Irles</v>
          </cell>
          <cell r="C2440" t="str">
            <v>248000747</v>
          </cell>
          <cell r="D2440" t="str">
            <v>CC du Pays du Coquelicot</v>
          </cell>
        </row>
        <row r="2441">
          <cell r="A2441" t="str">
            <v>80468</v>
          </cell>
          <cell r="B2441" t="str">
            <v>Laviéville</v>
          </cell>
          <cell r="C2441" t="str">
            <v>248000747</v>
          </cell>
          <cell r="D2441" t="str">
            <v>CC du Pays du Coquelicot</v>
          </cell>
        </row>
        <row r="2442">
          <cell r="A2442" t="str">
            <v>80470</v>
          </cell>
          <cell r="B2442" t="str">
            <v>Léalvillers</v>
          </cell>
          <cell r="C2442" t="str">
            <v>248000747</v>
          </cell>
          <cell r="D2442" t="str">
            <v>CC du Pays du Coquelicot</v>
          </cell>
        </row>
        <row r="2443">
          <cell r="A2443" t="str">
            <v>80493</v>
          </cell>
          <cell r="B2443" t="str">
            <v>Louvencourt</v>
          </cell>
          <cell r="C2443" t="str">
            <v>248000747</v>
          </cell>
          <cell r="D2443" t="str">
            <v>CC du Pays du Coquelicot</v>
          </cell>
        </row>
        <row r="2444">
          <cell r="A2444" t="str">
            <v>80498</v>
          </cell>
          <cell r="B2444" t="str">
            <v>Mailly-Maillet</v>
          </cell>
          <cell r="C2444" t="str">
            <v>248000747</v>
          </cell>
          <cell r="D2444" t="str">
            <v>CC du Pays du Coquelicot</v>
          </cell>
        </row>
        <row r="2445">
          <cell r="A2445" t="str">
            <v>80505</v>
          </cell>
          <cell r="B2445" t="str">
            <v>Carnoy-Mametz</v>
          </cell>
          <cell r="C2445" t="str">
            <v>248000747</v>
          </cell>
          <cell r="D2445" t="str">
            <v>CC du Pays du Coquelicot</v>
          </cell>
        </row>
        <row r="2446">
          <cell r="A2446" t="str">
            <v>80513</v>
          </cell>
          <cell r="B2446" t="str">
            <v>Maricourt</v>
          </cell>
          <cell r="C2446" t="str">
            <v>248000747</v>
          </cell>
          <cell r="D2446" t="str">
            <v>CC du Pays du Coquelicot</v>
          </cell>
        </row>
        <row r="2447">
          <cell r="A2447" t="str">
            <v>80514</v>
          </cell>
          <cell r="B2447" t="str">
            <v>Marieux</v>
          </cell>
          <cell r="C2447" t="str">
            <v>248000747</v>
          </cell>
          <cell r="D2447" t="str">
            <v>CC du Pays du Coquelicot</v>
          </cell>
        </row>
        <row r="2448">
          <cell r="A2448" t="str">
            <v>80523</v>
          </cell>
          <cell r="B2448" t="str">
            <v>Méaulte</v>
          </cell>
          <cell r="C2448" t="str">
            <v>248000747</v>
          </cell>
          <cell r="D2448" t="str">
            <v>CC du Pays du Coquelicot</v>
          </cell>
        </row>
        <row r="2449">
          <cell r="A2449" t="str">
            <v>80540</v>
          </cell>
          <cell r="B2449" t="str">
            <v>Mesnil-Martinsart</v>
          </cell>
          <cell r="C2449" t="str">
            <v>248000747</v>
          </cell>
          <cell r="D2449" t="str">
            <v>CC du Pays du Coquelicot</v>
          </cell>
        </row>
        <row r="2450">
          <cell r="A2450" t="str">
            <v>80547</v>
          </cell>
          <cell r="B2450" t="str">
            <v>Millencourt</v>
          </cell>
          <cell r="C2450" t="str">
            <v>248000747</v>
          </cell>
          <cell r="D2450" t="str">
            <v>CC du Pays du Coquelicot</v>
          </cell>
        </row>
        <row r="2451">
          <cell r="A2451" t="str">
            <v>80549</v>
          </cell>
          <cell r="B2451" t="str">
            <v>Miraumont</v>
          </cell>
          <cell r="C2451" t="str">
            <v>248000747</v>
          </cell>
          <cell r="D2451" t="str">
            <v>CC du Pays du Coquelicot</v>
          </cell>
        </row>
        <row r="2452">
          <cell r="A2452" t="str">
            <v>80560</v>
          </cell>
          <cell r="B2452" t="str">
            <v>Montauban-de-Picardie</v>
          </cell>
          <cell r="C2452" t="str">
            <v>248000747</v>
          </cell>
          <cell r="D2452" t="str">
            <v>CC du Pays du Coquelicot</v>
          </cell>
        </row>
        <row r="2453">
          <cell r="A2453" t="str">
            <v>80572</v>
          </cell>
          <cell r="B2453" t="str">
            <v>Morlancourt</v>
          </cell>
          <cell r="C2453" t="str">
            <v>248000747</v>
          </cell>
          <cell r="D2453" t="str">
            <v>CC du Pays du Coquelicot</v>
          </cell>
        </row>
        <row r="2454">
          <cell r="A2454" t="str">
            <v>80593</v>
          </cell>
          <cell r="B2454" t="str">
            <v>La Neuville-lès-Bray</v>
          </cell>
          <cell r="C2454" t="str">
            <v>248000747</v>
          </cell>
          <cell r="D2454" t="str">
            <v>CC du Pays du Coquelicot</v>
          </cell>
        </row>
        <row r="2455">
          <cell r="A2455" t="str">
            <v>80615</v>
          </cell>
          <cell r="B2455" t="str">
            <v>Ovillers-la-Boisselle</v>
          </cell>
          <cell r="C2455" t="str">
            <v>248000747</v>
          </cell>
          <cell r="D2455" t="str">
            <v>CC du Pays du Coquelicot</v>
          </cell>
        </row>
        <row r="2456">
          <cell r="A2456" t="str">
            <v>80640</v>
          </cell>
          <cell r="B2456" t="str">
            <v>Pozières</v>
          </cell>
          <cell r="C2456" t="str">
            <v>248000747</v>
          </cell>
          <cell r="D2456" t="str">
            <v>CC du Pays du Coquelicot</v>
          </cell>
        </row>
        <row r="2457">
          <cell r="A2457" t="str">
            <v>80645</v>
          </cell>
          <cell r="B2457" t="str">
            <v>Puchevillers</v>
          </cell>
          <cell r="C2457" t="str">
            <v>248000747</v>
          </cell>
          <cell r="D2457" t="str">
            <v>CC du Pays du Coquelicot</v>
          </cell>
        </row>
        <row r="2458">
          <cell r="A2458" t="str">
            <v>80648</v>
          </cell>
          <cell r="B2458" t="str">
            <v>Pys</v>
          </cell>
          <cell r="C2458" t="str">
            <v>248000747</v>
          </cell>
          <cell r="D2458" t="str">
            <v>CC du Pays du Coquelicot</v>
          </cell>
        </row>
        <row r="2459">
          <cell r="A2459" t="str">
            <v>80659</v>
          </cell>
          <cell r="B2459" t="str">
            <v>Raincheval</v>
          </cell>
          <cell r="C2459" t="str">
            <v>248000747</v>
          </cell>
          <cell r="D2459" t="str">
            <v>CC du Pays du Coquelicot</v>
          </cell>
        </row>
        <row r="2460">
          <cell r="A2460" t="str">
            <v>80705</v>
          </cell>
          <cell r="B2460" t="str">
            <v>Saint-Léger-lès-Authie</v>
          </cell>
          <cell r="C2460" t="str">
            <v>248000747</v>
          </cell>
          <cell r="D2460" t="str">
            <v>CC du Pays du Coquelicot</v>
          </cell>
        </row>
        <row r="2461">
          <cell r="A2461" t="str">
            <v>80733</v>
          </cell>
          <cell r="B2461" t="str">
            <v>Senlis-le-Sec</v>
          </cell>
          <cell r="C2461" t="str">
            <v>248000747</v>
          </cell>
          <cell r="D2461" t="str">
            <v>CC du Pays du Coquelicot</v>
          </cell>
        </row>
        <row r="2462">
          <cell r="A2462" t="str">
            <v>80743</v>
          </cell>
          <cell r="B2462" t="str">
            <v>Suzanne</v>
          </cell>
          <cell r="C2462" t="str">
            <v>248000747</v>
          </cell>
          <cell r="D2462" t="str">
            <v>CC du Pays du Coquelicot</v>
          </cell>
        </row>
        <row r="2463">
          <cell r="A2463" t="str">
            <v>80753</v>
          </cell>
          <cell r="B2463" t="str">
            <v>Thiepval</v>
          </cell>
          <cell r="C2463" t="str">
            <v>248000747</v>
          </cell>
          <cell r="D2463" t="str">
            <v>CC du Pays du Coquelicot</v>
          </cell>
        </row>
        <row r="2464">
          <cell r="A2464" t="str">
            <v>80756</v>
          </cell>
          <cell r="B2464" t="str">
            <v>Thièvres</v>
          </cell>
          <cell r="C2464" t="str">
            <v>248000747</v>
          </cell>
          <cell r="D2464" t="str">
            <v>CC du Pays du Coquelicot</v>
          </cell>
        </row>
        <row r="2465">
          <cell r="A2465" t="str">
            <v>80766</v>
          </cell>
          <cell r="B2465" t="str">
            <v>Toutencourt</v>
          </cell>
          <cell r="C2465" t="str">
            <v>248000747</v>
          </cell>
          <cell r="D2465" t="str">
            <v>CC du Pays du Coquelicot</v>
          </cell>
        </row>
        <row r="2466">
          <cell r="A2466" t="str">
            <v>80776</v>
          </cell>
          <cell r="B2466" t="str">
            <v>Varennes</v>
          </cell>
          <cell r="C2466" t="str">
            <v>248000747</v>
          </cell>
          <cell r="D2466" t="str">
            <v>CC du Pays du Coquelicot</v>
          </cell>
        </row>
        <row r="2467">
          <cell r="A2467" t="str">
            <v>80777</v>
          </cell>
          <cell r="B2467" t="str">
            <v>Vauchelles-lès-Authie</v>
          </cell>
          <cell r="C2467" t="str">
            <v>248000747</v>
          </cell>
          <cell r="D2467" t="str">
            <v>CC du Pays du Coquelicot</v>
          </cell>
        </row>
        <row r="2468">
          <cell r="A2468" t="str">
            <v>80807</v>
          </cell>
          <cell r="B2468" t="str">
            <v>Ville-sur-Ancre</v>
          </cell>
          <cell r="C2468" t="str">
            <v>248000747</v>
          </cell>
          <cell r="D2468" t="str">
            <v>CC du Pays du Coquelicot</v>
          </cell>
        </row>
        <row r="2469">
          <cell r="A2469" t="str">
            <v>02029</v>
          </cell>
          <cell r="B2469" t="str">
            <v>Attilly</v>
          </cell>
          <cell r="C2469" t="str">
            <v>240200493</v>
          </cell>
          <cell r="D2469" t="str">
            <v>CC du Pays du Vermandois</v>
          </cell>
        </row>
        <row r="2470">
          <cell r="A2470" t="str">
            <v>02030</v>
          </cell>
          <cell r="B2470" t="str">
            <v>Aubencheul-aux-Bois</v>
          </cell>
          <cell r="C2470" t="str">
            <v>240200493</v>
          </cell>
          <cell r="D2470" t="str">
            <v>CC du Pays du Vermandois</v>
          </cell>
        </row>
        <row r="2471">
          <cell r="A2471" t="str">
            <v>02057</v>
          </cell>
          <cell r="B2471" t="str">
            <v>Beaurevoir</v>
          </cell>
          <cell r="C2471" t="str">
            <v>240200493</v>
          </cell>
          <cell r="D2471" t="str">
            <v>CC du Pays du Vermandois</v>
          </cell>
        </row>
        <row r="2472">
          <cell r="A2472" t="str">
            <v>02060</v>
          </cell>
          <cell r="B2472" t="str">
            <v>Beauvois-en-Vermandois</v>
          </cell>
          <cell r="C2472" t="str">
            <v>240200493</v>
          </cell>
          <cell r="D2472" t="str">
            <v>CC du Pays du Vermandois</v>
          </cell>
        </row>
        <row r="2473">
          <cell r="A2473" t="str">
            <v>02061</v>
          </cell>
          <cell r="B2473" t="str">
            <v>Becquigny</v>
          </cell>
          <cell r="C2473" t="str">
            <v>240200493</v>
          </cell>
          <cell r="D2473" t="str">
            <v>CC du Pays du Vermandois</v>
          </cell>
        </row>
        <row r="2474">
          <cell r="A2474" t="str">
            <v>02063</v>
          </cell>
          <cell r="B2474" t="str">
            <v>Bellenglise</v>
          </cell>
          <cell r="C2474" t="str">
            <v>240200493</v>
          </cell>
          <cell r="D2474" t="str">
            <v>CC du Pays du Vermandois</v>
          </cell>
        </row>
        <row r="2475">
          <cell r="A2475" t="str">
            <v>02065</v>
          </cell>
          <cell r="B2475" t="str">
            <v>Bellicourt</v>
          </cell>
          <cell r="C2475" t="str">
            <v>240200493</v>
          </cell>
          <cell r="D2475" t="str">
            <v>CC du Pays du Vermandois</v>
          </cell>
        </row>
        <row r="2476">
          <cell r="A2476" t="str">
            <v>02095</v>
          </cell>
          <cell r="B2476" t="str">
            <v>Bohain-en-Vermandois</v>
          </cell>
          <cell r="C2476" t="str">
            <v>240200493</v>
          </cell>
          <cell r="D2476" t="str">
            <v>CC du Pays du Vermandois</v>
          </cell>
        </row>
        <row r="2477">
          <cell r="A2477" t="str">
            <v>02100</v>
          </cell>
          <cell r="B2477" t="str">
            <v>Bony</v>
          </cell>
          <cell r="C2477" t="str">
            <v>240200493</v>
          </cell>
          <cell r="D2477" t="str">
            <v>CC du Pays du Vermandois</v>
          </cell>
        </row>
        <row r="2478">
          <cell r="A2478" t="str">
            <v>02112</v>
          </cell>
          <cell r="B2478" t="str">
            <v>Brancourt-le-Grand</v>
          </cell>
          <cell r="C2478" t="str">
            <v>240200493</v>
          </cell>
          <cell r="D2478" t="str">
            <v>CC du Pays du Vermandois</v>
          </cell>
        </row>
        <row r="2479">
          <cell r="A2479" t="str">
            <v>02143</v>
          </cell>
          <cell r="B2479" t="str">
            <v>Le Catelet</v>
          </cell>
          <cell r="C2479" t="str">
            <v>240200493</v>
          </cell>
          <cell r="D2479" t="str">
            <v>CC du Pays du Vermandois</v>
          </cell>
        </row>
        <row r="2480">
          <cell r="A2480" t="str">
            <v>02144</v>
          </cell>
          <cell r="B2480" t="str">
            <v>Caulaincourt</v>
          </cell>
          <cell r="C2480" t="str">
            <v>240200493</v>
          </cell>
          <cell r="D2480" t="str">
            <v>CC du Pays du Vermandois</v>
          </cell>
        </row>
        <row r="2481">
          <cell r="A2481" t="str">
            <v>02240</v>
          </cell>
          <cell r="B2481" t="str">
            <v>Croix-Fonsomme</v>
          </cell>
          <cell r="C2481" t="str">
            <v>240200493</v>
          </cell>
          <cell r="D2481" t="str">
            <v>CC du Pays du Vermandois</v>
          </cell>
        </row>
        <row r="2482">
          <cell r="A2482" t="str">
            <v>02270</v>
          </cell>
          <cell r="B2482" t="str">
            <v>Douchy</v>
          </cell>
          <cell r="C2482" t="str">
            <v>240200493</v>
          </cell>
          <cell r="D2482" t="str">
            <v>CC du Pays du Vermandois</v>
          </cell>
        </row>
        <row r="2483">
          <cell r="A2483" t="str">
            <v>02291</v>
          </cell>
          <cell r="B2483" t="str">
            <v>Estrées</v>
          </cell>
          <cell r="C2483" t="str">
            <v>240200493</v>
          </cell>
          <cell r="D2483" t="str">
            <v>CC du Pays du Vermandois</v>
          </cell>
        </row>
        <row r="2484">
          <cell r="A2484" t="str">
            <v>02293</v>
          </cell>
          <cell r="B2484" t="str">
            <v>Étaves-et-Bocquiaux</v>
          </cell>
          <cell r="C2484" t="str">
            <v>240200493</v>
          </cell>
          <cell r="D2484" t="str">
            <v>CC du Pays du Vermandois</v>
          </cell>
        </row>
        <row r="2485">
          <cell r="A2485" t="str">
            <v>02296</v>
          </cell>
          <cell r="B2485" t="str">
            <v>Étreillers</v>
          </cell>
          <cell r="C2485" t="str">
            <v>240200493</v>
          </cell>
          <cell r="D2485" t="str">
            <v>CC du Pays du Vermandois</v>
          </cell>
        </row>
        <row r="2486">
          <cell r="A2486" t="str">
            <v>02317</v>
          </cell>
          <cell r="B2486" t="str">
            <v>Fluquières</v>
          </cell>
          <cell r="C2486" t="str">
            <v>240200493</v>
          </cell>
          <cell r="D2486" t="str">
            <v>CC du Pays du Vermandois</v>
          </cell>
        </row>
        <row r="2487">
          <cell r="A2487" t="str">
            <v>02323</v>
          </cell>
          <cell r="B2487" t="str">
            <v>Fontaine-Uterte</v>
          </cell>
          <cell r="C2487" t="str">
            <v>240200493</v>
          </cell>
          <cell r="D2487" t="str">
            <v>CC du Pays du Vermandois</v>
          </cell>
        </row>
        <row r="2488">
          <cell r="A2488" t="str">
            <v>02327</v>
          </cell>
          <cell r="B2488" t="str">
            <v>Foreste</v>
          </cell>
          <cell r="C2488" t="str">
            <v>240200493</v>
          </cell>
          <cell r="D2488" t="str">
            <v>CC du Pays du Vermandois</v>
          </cell>
        </row>
        <row r="2489">
          <cell r="A2489" t="str">
            <v>02330</v>
          </cell>
          <cell r="B2489" t="str">
            <v>Francilly-Selency</v>
          </cell>
          <cell r="C2489" t="str">
            <v>240200493</v>
          </cell>
          <cell r="D2489" t="str">
            <v>CC du Pays du Vermandois</v>
          </cell>
        </row>
        <row r="2490">
          <cell r="A2490" t="str">
            <v>02334</v>
          </cell>
          <cell r="B2490" t="str">
            <v>Fresnoy-le-Grand</v>
          </cell>
          <cell r="C2490" t="str">
            <v>240200493</v>
          </cell>
          <cell r="D2490" t="str">
            <v>CC du Pays du Vermandois</v>
          </cell>
        </row>
        <row r="2491">
          <cell r="A2491" t="str">
            <v>02343</v>
          </cell>
          <cell r="B2491" t="str">
            <v>Germaine</v>
          </cell>
          <cell r="C2491" t="str">
            <v>240200493</v>
          </cell>
          <cell r="D2491" t="str">
            <v>CC du Pays du Vermandois</v>
          </cell>
        </row>
        <row r="2492">
          <cell r="A2492" t="str">
            <v>02352</v>
          </cell>
          <cell r="B2492" t="str">
            <v>Gouy</v>
          </cell>
          <cell r="C2492" t="str">
            <v>240200493</v>
          </cell>
          <cell r="D2492" t="str">
            <v>CC du Pays du Vermandois</v>
          </cell>
        </row>
        <row r="2493">
          <cell r="A2493" t="str">
            <v>02355</v>
          </cell>
          <cell r="B2493" t="str">
            <v>Gricourt</v>
          </cell>
          <cell r="C2493" t="str">
            <v>240200493</v>
          </cell>
          <cell r="D2493" t="str">
            <v>CC du Pays du Vermandois</v>
          </cell>
        </row>
        <row r="2494">
          <cell r="A2494" t="str">
            <v>02370</v>
          </cell>
          <cell r="B2494" t="str">
            <v>Hargicourt</v>
          </cell>
          <cell r="C2494" t="str">
            <v>240200493</v>
          </cell>
          <cell r="D2494" t="str">
            <v>CC du Pays du Vermandois</v>
          </cell>
        </row>
        <row r="2495">
          <cell r="A2495" t="str">
            <v>02374</v>
          </cell>
          <cell r="B2495" t="str">
            <v>Lehaucourt</v>
          </cell>
          <cell r="C2495" t="str">
            <v>240200493</v>
          </cell>
          <cell r="D2495" t="str">
            <v>CC du Pays du Vermandois</v>
          </cell>
        </row>
        <row r="2496">
          <cell r="A2496" t="str">
            <v>02382</v>
          </cell>
          <cell r="B2496" t="str">
            <v>Holnon</v>
          </cell>
          <cell r="C2496" t="str">
            <v>240200493</v>
          </cell>
          <cell r="D2496" t="str">
            <v>CC du Pays du Vermandois</v>
          </cell>
        </row>
        <row r="2497">
          <cell r="A2497" t="str">
            <v>02390</v>
          </cell>
          <cell r="B2497" t="str">
            <v>Jeancourt</v>
          </cell>
          <cell r="C2497" t="str">
            <v>240200493</v>
          </cell>
          <cell r="D2497" t="str">
            <v>CC du Pays du Vermandois</v>
          </cell>
        </row>
        <row r="2498">
          <cell r="A2498" t="str">
            <v>02392</v>
          </cell>
          <cell r="B2498" t="str">
            <v>Joncourt</v>
          </cell>
          <cell r="C2498" t="str">
            <v>240200493</v>
          </cell>
          <cell r="D2498" t="str">
            <v>CC du Pays du Vermandois</v>
          </cell>
        </row>
        <row r="2499">
          <cell r="A2499" t="str">
            <v>02402</v>
          </cell>
          <cell r="B2499" t="str">
            <v>Lanchy</v>
          </cell>
          <cell r="C2499" t="str">
            <v>240200493</v>
          </cell>
          <cell r="D2499" t="str">
            <v>CC du Pays du Vermandois</v>
          </cell>
        </row>
        <row r="2500">
          <cell r="A2500" t="str">
            <v>02417</v>
          </cell>
          <cell r="B2500" t="str">
            <v>Lempire</v>
          </cell>
          <cell r="C2500" t="str">
            <v>240200493</v>
          </cell>
          <cell r="D2500" t="str">
            <v>CC du Pays du Vermandois</v>
          </cell>
        </row>
        <row r="2501">
          <cell r="A2501" t="str">
            <v>02426</v>
          </cell>
          <cell r="B2501" t="str">
            <v>Levergies</v>
          </cell>
          <cell r="C2501" t="str">
            <v>240200493</v>
          </cell>
          <cell r="D2501" t="str">
            <v>CC du Pays du Vermandois</v>
          </cell>
        </row>
        <row r="2502">
          <cell r="A2502" t="str">
            <v>02451</v>
          </cell>
          <cell r="B2502" t="str">
            <v>Magny-la-Fosse</v>
          </cell>
          <cell r="C2502" t="str">
            <v>240200493</v>
          </cell>
          <cell r="D2502" t="str">
            <v>CC du Pays du Vermandois</v>
          </cell>
        </row>
        <row r="2503">
          <cell r="A2503" t="str">
            <v>02452</v>
          </cell>
          <cell r="B2503" t="str">
            <v>Maissemy</v>
          </cell>
          <cell r="C2503" t="str">
            <v>240200493</v>
          </cell>
          <cell r="D2503" t="str">
            <v>CC du Pays du Vermandois</v>
          </cell>
        </row>
        <row r="2504">
          <cell r="A2504" t="str">
            <v>02500</v>
          </cell>
          <cell r="B2504" t="str">
            <v>Montbrehain</v>
          </cell>
          <cell r="C2504" t="str">
            <v>240200493</v>
          </cell>
          <cell r="D2504" t="str">
            <v>CC du Pays du Vermandois</v>
          </cell>
        </row>
        <row r="2505">
          <cell r="A2505" t="str">
            <v>02511</v>
          </cell>
          <cell r="B2505" t="str">
            <v>Montigny-en-Arrouaise</v>
          </cell>
          <cell r="C2505" t="str">
            <v>240200493</v>
          </cell>
          <cell r="D2505" t="str">
            <v>CC du Pays du Vermandois</v>
          </cell>
        </row>
        <row r="2506">
          <cell r="A2506" t="str">
            <v>02539</v>
          </cell>
          <cell r="B2506" t="str">
            <v>Nauroy</v>
          </cell>
          <cell r="C2506" t="str">
            <v>240200493</v>
          </cell>
          <cell r="D2506" t="str">
            <v>CC du Pays du Vermandois</v>
          </cell>
        </row>
        <row r="2507">
          <cell r="A2507" t="str">
            <v>02614</v>
          </cell>
          <cell r="B2507" t="str">
            <v>Pontru</v>
          </cell>
          <cell r="C2507" t="str">
            <v>240200493</v>
          </cell>
          <cell r="D2507" t="str">
            <v>CC du Pays du Vermandois</v>
          </cell>
        </row>
        <row r="2508">
          <cell r="A2508" t="str">
            <v>02615</v>
          </cell>
          <cell r="B2508" t="str">
            <v>Pontruet</v>
          </cell>
          <cell r="C2508" t="str">
            <v>240200493</v>
          </cell>
          <cell r="D2508" t="str">
            <v>CC du Pays du Vermandois</v>
          </cell>
        </row>
        <row r="2509">
          <cell r="A2509" t="str">
            <v>02618</v>
          </cell>
          <cell r="B2509" t="str">
            <v>Prémont</v>
          </cell>
          <cell r="C2509" t="str">
            <v>240200493</v>
          </cell>
          <cell r="D2509" t="str">
            <v>CC du Pays du Vermandois</v>
          </cell>
        </row>
        <row r="2510">
          <cell r="A2510" t="str">
            <v>02635</v>
          </cell>
          <cell r="B2510" t="str">
            <v>Ramicourt</v>
          </cell>
          <cell r="C2510" t="str">
            <v>240200493</v>
          </cell>
          <cell r="D2510" t="str">
            <v>CC du Pays du Vermandois</v>
          </cell>
        </row>
        <row r="2511">
          <cell r="A2511" t="str">
            <v>02658</v>
          </cell>
          <cell r="B2511" t="str">
            <v>Roupy</v>
          </cell>
          <cell r="C2511" t="str">
            <v>240200493</v>
          </cell>
          <cell r="D2511" t="str">
            <v>CC du Pays du Vermandois</v>
          </cell>
        </row>
        <row r="2512">
          <cell r="A2512" t="str">
            <v>02702</v>
          </cell>
          <cell r="B2512" t="str">
            <v>Savy</v>
          </cell>
          <cell r="C2512" t="str">
            <v>240200493</v>
          </cell>
          <cell r="D2512" t="str">
            <v>CC du Pays du Vermandois</v>
          </cell>
        </row>
        <row r="2513">
          <cell r="A2513" t="str">
            <v>02703</v>
          </cell>
          <cell r="B2513" t="str">
            <v>Seboncourt</v>
          </cell>
          <cell r="C2513" t="str">
            <v>240200493</v>
          </cell>
          <cell r="D2513" t="str">
            <v>CC du Pays du Vermandois</v>
          </cell>
        </row>
        <row r="2514">
          <cell r="A2514" t="str">
            <v>02708</v>
          </cell>
          <cell r="B2514" t="str">
            <v>Sequehart</v>
          </cell>
          <cell r="C2514" t="str">
            <v>240200493</v>
          </cell>
          <cell r="D2514" t="str">
            <v>CC du Pays du Vermandois</v>
          </cell>
        </row>
        <row r="2515">
          <cell r="A2515" t="str">
            <v>02709</v>
          </cell>
          <cell r="B2515" t="str">
            <v>Serain</v>
          </cell>
          <cell r="C2515" t="str">
            <v>240200493</v>
          </cell>
          <cell r="D2515" t="str">
            <v>CC du Pays du Vermandois</v>
          </cell>
        </row>
        <row r="2516">
          <cell r="A2516" t="str">
            <v>02747</v>
          </cell>
          <cell r="B2516" t="str">
            <v>Trefcon</v>
          </cell>
          <cell r="C2516" t="str">
            <v>240200493</v>
          </cell>
          <cell r="D2516" t="str">
            <v>CC du Pays du Vermandois</v>
          </cell>
        </row>
        <row r="2517">
          <cell r="A2517" t="str">
            <v>02772</v>
          </cell>
          <cell r="B2517" t="str">
            <v>Vaux-en-Vermandois</v>
          </cell>
          <cell r="C2517" t="str">
            <v>240200493</v>
          </cell>
          <cell r="D2517" t="str">
            <v>CC du Pays du Vermandois</v>
          </cell>
        </row>
        <row r="2518">
          <cell r="A2518" t="str">
            <v>02774</v>
          </cell>
          <cell r="B2518" t="str">
            <v>Vendelles</v>
          </cell>
          <cell r="C2518" t="str">
            <v>240200493</v>
          </cell>
          <cell r="D2518" t="str">
            <v>CC du Pays du Vermandois</v>
          </cell>
        </row>
        <row r="2519">
          <cell r="A2519" t="str">
            <v>02776</v>
          </cell>
          <cell r="B2519" t="str">
            <v>Vendhuile</v>
          </cell>
          <cell r="C2519" t="str">
            <v>240200493</v>
          </cell>
          <cell r="D2519" t="str">
            <v>CC du Pays du Vermandois</v>
          </cell>
        </row>
        <row r="2520">
          <cell r="A2520" t="str">
            <v>02782</v>
          </cell>
          <cell r="B2520" t="str">
            <v>Le Verguier</v>
          </cell>
          <cell r="C2520" t="str">
            <v>240200493</v>
          </cell>
          <cell r="D2520" t="str">
            <v>CC du Pays du Vermandois</v>
          </cell>
        </row>
        <row r="2521">
          <cell r="A2521" t="str">
            <v>02785</v>
          </cell>
          <cell r="B2521" t="str">
            <v>Vermand</v>
          </cell>
          <cell r="C2521" t="str">
            <v>240200493</v>
          </cell>
          <cell r="D2521" t="str">
            <v>CC du Pays du Vermandois</v>
          </cell>
        </row>
        <row r="2522">
          <cell r="A2522" t="str">
            <v>02808</v>
          </cell>
          <cell r="B2522" t="str">
            <v>Villeret</v>
          </cell>
          <cell r="C2522" t="str">
            <v>240200493</v>
          </cell>
          <cell r="D2522" t="str">
            <v>CC du Pays du Vermandois</v>
          </cell>
        </row>
        <row r="2523">
          <cell r="A2523" t="str">
            <v>60021</v>
          </cell>
          <cell r="B2523" t="str">
            <v>Appilly</v>
          </cell>
          <cell r="C2523" t="str">
            <v>246000756</v>
          </cell>
          <cell r="D2523" t="str">
            <v>CC du Pays Noyonnais</v>
          </cell>
        </row>
        <row r="2524">
          <cell r="A2524" t="str">
            <v>60037</v>
          </cell>
          <cell r="B2524" t="str">
            <v>Babœuf</v>
          </cell>
          <cell r="C2524" t="str">
            <v>246000756</v>
          </cell>
          <cell r="D2524" t="str">
            <v>CC du Pays Noyonnais</v>
          </cell>
        </row>
        <row r="2525">
          <cell r="A2525" t="str">
            <v>60052</v>
          </cell>
          <cell r="B2525" t="str">
            <v>Beaugies-sous-Bois</v>
          </cell>
          <cell r="C2525" t="str">
            <v>246000756</v>
          </cell>
          <cell r="D2525" t="str">
            <v>CC du Pays Noyonnais</v>
          </cell>
        </row>
        <row r="2526">
          <cell r="A2526" t="str">
            <v>60055</v>
          </cell>
          <cell r="B2526" t="str">
            <v>Beaurains-lès-Noyon</v>
          </cell>
          <cell r="C2526" t="str">
            <v>246000756</v>
          </cell>
          <cell r="D2526" t="str">
            <v>CC du Pays Noyonnais</v>
          </cell>
        </row>
        <row r="2527">
          <cell r="A2527" t="str">
            <v>60059</v>
          </cell>
          <cell r="B2527" t="str">
            <v>Béhéricourt</v>
          </cell>
          <cell r="C2527" t="str">
            <v>246000756</v>
          </cell>
          <cell r="D2527" t="str">
            <v>CC du Pays Noyonnais</v>
          </cell>
        </row>
        <row r="2528">
          <cell r="A2528" t="str">
            <v>60062</v>
          </cell>
          <cell r="B2528" t="str">
            <v>Berlancourt</v>
          </cell>
          <cell r="C2528" t="str">
            <v>246000756</v>
          </cell>
          <cell r="D2528" t="str">
            <v>CC du Pays Noyonnais</v>
          </cell>
        </row>
        <row r="2529">
          <cell r="A2529" t="str">
            <v>60105</v>
          </cell>
          <cell r="B2529" t="str">
            <v>Brétigny</v>
          </cell>
          <cell r="C2529" t="str">
            <v>246000756</v>
          </cell>
          <cell r="D2529" t="str">
            <v>CC du Pays Noyonnais</v>
          </cell>
        </row>
        <row r="2530">
          <cell r="A2530" t="str">
            <v>60117</v>
          </cell>
          <cell r="B2530" t="str">
            <v>Bussy</v>
          </cell>
          <cell r="C2530" t="str">
            <v>246000756</v>
          </cell>
          <cell r="D2530" t="str">
            <v>CC du Pays Noyonnais</v>
          </cell>
        </row>
        <row r="2531">
          <cell r="A2531" t="str">
            <v>60118</v>
          </cell>
          <cell r="B2531" t="str">
            <v>Caisnes</v>
          </cell>
          <cell r="C2531" t="str">
            <v>246000756</v>
          </cell>
          <cell r="D2531" t="str">
            <v>CC du Pays Noyonnais</v>
          </cell>
        </row>
        <row r="2532">
          <cell r="A2532" t="str">
            <v>60121</v>
          </cell>
          <cell r="B2532" t="str">
            <v>Campagne</v>
          </cell>
          <cell r="C2532" t="str">
            <v>246000756</v>
          </cell>
          <cell r="D2532" t="str">
            <v>CC du Pays Noyonnais</v>
          </cell>
        </row>
        <row r="2533">
          <cell r="A2533" t="str">
            <v>60129</v>
          </cell>
          <cell r="B2533" t="str">
            <v>Carlepont</v>
          </cell>
          <cell r="C2533" t="str">
            <v>246000756</v>
          </cell>
          <cell r="D2533" t="str">
            <v>CC du Pays Noyonnais</v>
          </cell>
        </row>
        <row r="2534">
          <cell r="A2534" t="str">
            <v>60132</v>
          </cell>
          <cell r="B2534" t="str">
            <v>Catigny</v>
          </cell>
          <cell r="C2534" t="str">
            <v>246000756</v>
          </cell>
          <cell r="D2534" t="str">
            <v>CC du Pays Noyonnais</v>
          </cell>
        </row>
        <row r="2535">
          <cell r="A2535" t="str">
            <v>60181</v>
          </cell>
          <cell r="B2535" t="str">
            <v>Crisolles</v>
          </cell>
          <cell r="C2535" t="str">
            <v>246000756</v>
          </cell>
          <cell r="D2535" t="str">
            <v>CC du Pays Noyonnais</v>
          </cell>
        </row>
        <row r="2536">
          <cell r="A2536" t="str">
            <v>60189</v>
          </cell>
          <cell r="B2536" t="str">
            <v>Cuts</v>
          </cell>
          <cell r="C2536" t="str">
            <v>246000756</v>
          </cell>
          <cell r="D2536" t="str">
            <v>CC du Pays Noyonnais</v>
          </cell>
        </row>
        <row r="2537">
          <cell r="A2537" t="str">
            <v>60236</v>
          </cell>
          <cell r="B2537" t="str">
            <v>Flavy-le-Meldeux</v>
          </cell>
          <cell r="C2537" t="str">
            <v>246000756</v>
          </cell>
          <cell r="D2537" t="str">
            <v>CC du Pays Noyonnais</v>
          </cell>
        </row>
        <row r="2538">
          <cell r="A2538" t="str">
            <v>60255</v>
          </cell>
          <cell r="B2538" t="str">
            <v>Fréniches</v>
          </cell>
          <cell r="C2538" t="str">
            <v>246000756</v>
          </cell>
          <cell r="D2538" t="str">
            <v>CC du Pays Noyonnais</v>
          </cell>
        </row>
        <row r="2539">
          <cell r="A2539" t="str">
            <v>60263</v>
          </cell>
          <cell r="B2539" t="str">
            <v>Frétoy-le-Château</v>
          </cell>
          <cell r="C2539" t="str">
            <v>246000756</v>
          </cell>
          <cell r="D2539" t="str">
            <v>CC du Pays Noyonnais</v>
          </cell>
        </row>
        <row r="2540">
          <cell r="A2540" t="str">
            <v>60270</v>
          </cell>
          <cell r="B2540" t="str">
            <v>Genvry</v>
          </cell>
          <cell r="C2540" t="str">
            <v>246000756</v>
          </cell>
          <cell r="D2540" t="str">
            <v>CC du Pays Noyonnais</v>
          </cell>
        </row>
        <row r="2541">
          <cell r="A2541" t="str">
            <v>60278</v>
          </cell>
          <cell r="B2541" t="str">
            <v>Golancourt</v>
          </cell>
          <cell r="C2541" t="str">
            <v>246000756</v>
          </cell>
          <cell r="D2541" t="str">
            <v>CC du Pays Noyonnais</v>
          </cell>
        </row>
        <row r="2542">
          <cell r="A2542" t="str">
            <v>60287</v>
          </cell>
          <cell r="B2542" t="str">
            <v>Grandrû</v>
          </cell>
          <cell r="C2542" t="str">
            <v>246000756</v>
          </cell>
          <cell r="D2542" t="str">
            <v>CC du Pays Noyonnais</v>
          </cell>
        </row>
        <row r="2543">
          <cell r="A2543" t="str">
            <v>60291</v>
          </cell>
          <cell r="B2543" t="str">
            <v>Guiscard</v>
          </cell>
          <cell r="C2543" t="str">
            <v>246000756</v>
          </cell>
          <cell r="D2543" t="str">
            <v>CC du Pays Noyonnais</v>
          </cell>
        </row>
        <row r="2544">
          <cell r="A2544" t="str">
            <v>60348</v>
          </cell>
          <cell r="B2544" t="str">
            <v>Larbroye</v>
          </cell>
          <cell r="C2544" t="str">
            <v>246000756</v>
          </cell>
          <cell r="D2544" t="str">
            <v>CC du Pays Noyonnais</v>
          </cell>
        </row>
        <row r="2545">
          <cell r="A2545" t="str">
            <v>60362</v>
          </cell>
          <cell r="B2545" t="str">
            <v>Libermont</v>
          </cell>
          <cell r="C2545" t="str">
            <v>246000756</v>
          </cell>
          <cell r="D2545" t="str">
            <v>CC du Pays Noyonnais</v>
          </cell>
        </row>
        <row r="2546">
          <cell r="A2546" t="str">
            <v>60389</v>
          </cell>
          <cell r="B2546" t="str">
            <v>Maucourt</v>
          </cell>
          <cell r="C2546" t="str">
            <v>246000756</v>
          </cell>
          <cell r="D2546" t="str">
            <v>CC du Pays Noyonnais</v>
          </cell>
        </row>
        <row r="2547">
          <cell r="A2547" t="str">
            <v>60410</v>
          </cell>
          <cell r="B2547" t="str">
            <v>Mondescourt</v>
          </cell>
          <cell r="C2547" t="str">
            <v>246000756</v>
          </cell>
          <cell r="D2547" t="str">
            <v>CC du Pays Noyonnais</v>
          </cell>
        </row>
        <row r="2548">
          <cell r="A2548" t="str">
            <v>60431</v>
          </cell>
          <cell r="B2548" t="str">
            <v>Morlincourt</v>
          </cell>
          <cell r="C2548" t="str">
            <v>246000756</v>
          </cell>
          <cell r="D2548" t="str">
            <v>CC du Pays Noyonnais</v>
          </cell>
        </row>
        <row r="2549">
          <cell r="A2549" t="str">
            <v>60443</v>
          </cell>
          <cell r="B2549" t="str">
            <v>Muirancourt</v>
          </cell>
          <cell r="C2549" t="str">
            <v>246000756</v>
          </cell>
          <cell r="D2549" t="str">
            <v>CC du Pays Noyonnais</v>
          </cell>
        </row>
        <row r="2550">
          <cell r="A2550" t="str">
            <v>60471</v>
          </cell>
          <cell r="B2550" t="str">
            <v>Noyon</v>
          </cell>
          <cell r="C2550" t="str">
            <v>246000756</v>
          </cell>
          <cell r="D2550" t="str">
            <v>CC du Pays Noyonnais</v>
          </cell>
        </row>
        <row r="2551">
          <cell r="A2551" t="str">
            <v>60488</v>
          </cell>
          <cell r="B2551" t="str">
            <v>Passel</v>
          </cell>
          <cell r="C2551" t="str">
            <v>246000756</v>
          </cell>
          <cell r="D2551" t="str">
            <v>CC du Pays Noyonnais</v>
          </cell>
        </row>
        <row r="2552">
          <cell r="A2552" t="str">
            <v>60502</v>
          </cell>
          <cell r="B2552" t="str">
            <v>Le Plessis-Patte-d'Oie</v>
          </cell>
          <cell r="C2552" t="str">
            <v>246000756</v>
          </cell>
          <cell r="D2552" t="str">
            <v>CC du Pays Noyonnais</v>
          </cell>
        </row>
        <row r="2553">
          <cell r="A2553" t="str">
            <v>60506</v>
          </cell>
          <cell r="B2553" t="str">
            <v>Pont-l'Évêque</v>
          </cell>
          <cell r="C2553" t="str">
            <v>246000756</v>
          </cell>
          <cell r="D2553" t="str">
            <v>CC du Pays Noyonnais</v>
          </cell>
        </row>
        <row r="2554">
          <cell r="A2554" t="str">
            <v>60507</v>
          </cell>
          <cell r="B2554" t="str">
            <v>Pontoise-lès-Noyon</v>
          </cell>
          <cell r="C2554" t="str">
            <v>246000756</v>
          </cell>
          <cell r="D2554" t="str">
            <v>CC du Pays Noyonnais</v>
          </cell>
        </row>
        <row r="2555">
          <cell r="A2555" t="str">
            <v>60511</v>
          </cell>
          <cell r="B2555" t="str">
            <v>Porquéricourt</v>
          </cell>
          <cell r="C2555" t="str">
            <v>246000756</v>
          </cell>
          <cell r="D2555" t="str">
            <v>CC du Pays Noyonnais</v>
          </cell>
        </row>
        <row r="2556">
          <cell r="A2556" t="str">
            <v>60519</v>
          </cell>
          <cell r="B2556" t="str">
            <v>Quesmy</v>
          </cell>
          <cell r="C2556" t="str">
            <v>246000756</v>
          </cell>
          <cell r="D2556" t="str">
            <v>CC du Pays Noyonnais</v>
          </cell>
        </row>
        <row r="2557">
          <cell r="A2557" t="str">
            <v>60603</v>
          </cell>
          <cell r="B2557" t="str">
            <v>Salency</v>
          </cell>
          <cell r="C2557" t="str">
            <v>246000756</v>
          </cell>
          <cell r="D2557" t="str">
            <v>CC du Pays Noyonnais</v>
          </cell>
        </row>
        <row r="2558">
          <cell r="A2558" t="str">
            <v>60610</v>
          </cell>
          <cell r="B2558" t="str">
            <v>Sempigny</v>
          </cell>
          <cell r="C2558" t="str">
            <v>246000756</v>
          </cell>
          <cell r="D2558" t="str">
            <v>CC du Pays Noyonnais</v>
          </cell>
        </row>
        <row r="2559">
          <cell r="A2559" t="str">
            <v>60617</v>
          </cell>
          <cell r="B2559" t="str">
            <v>Sermaize</v>
          </cell>
          <cell r="C2559" t="str">
            <v>246000756</v>
          </cell>
          <cell r="D2559" t="str">
            <v>CC du Pays Noyonnais</v>
          </cell>
        </row>
        <row r="2560">
          <cell r="A2560" t="str">
            <v>60625</v>
          </cell>
          <cell r="B2560" t="str">
            <v>Suzoy</v>
          </cell>
          <cell r="C2560" t="str">
            <v>246000756</v>
          </cell>
          <cell r="D2560" t="str">
            <v>CC du Pays Noyonnais</v>
          </cell>
        </row>
        <row r="2561">
          <cell r="A2561" t="str">
            <v>60655</v>
          </cell>
          <cell r="B2561" t="str">
            <v>Varesnes</v>
          </cell>
          <cell r="C2561" t="str">
            <v>246000756</v>
          </cell>
          <cell r="D2561" t="str">
            <v>CC du Pays Noyonnais</v>
          </cell>
        </row>
        <row r="2562">
          <cell r="A2562" t="str">
            <v>60657</v>
          </cell>
          <cell r="B2562" t="str">
            <v>Vauchelles</v>
          </cell>
          <cell r="C2562" t="str">
            <v>246000756</v>
          </cell>
          <cell r="D2562" t="str">
            <v>CC du Pays Noyonnais</v>
          </cell>
        </row>
        <row r="2563">
          <cell r="A2563" t="str">
            <v>60676</v>
          </cell>
          <cell r="B2563" t="str">
            <v>Ville</v>
          </cell>
          <cell r="C2563" t="str">
            <v>246000756</v>
          </cell>
          <cell r="D2563" t="str">
            <v>CC du Pays Noyonnais</v>
          </cell>
        </row>
        <row r="2564">
          <cell r="A2564" t="str">
            <v>60693</v>
          </cell>
          <cell r="B2564" t="str">
            <v>Villeselve</v>
          </cell>
          <cell r="C2564" t="str">
            <v>246000756</v>
          </cell>
          <cell r="D2564" t="str">
            <v>CC du Pays Noyonnais</v>
          </cell>
        </row>
        <row r="2565">
          <cell r="A2565" t="str">
            <v>59060</v>
          </cell>
          <cell r="B2565" t="str">
            <v>Beaurain</v>
          </cell>
          <cell r="C2565" t="str">
            <v>245901038</v>
          </cell>
          <cell r="D2565" t="str">
            <v>CC du Pays Solesmois</v>
          </cell>
        </row>
        <row r="2566">
          <cell r="A2566" t="str">
            <v>59069</v>
          </cell>
          <cell r="B2566" t="str">
            <v>Bermerain</v>
          </cell>
          <cell r="C2566" t="str">
            <v>245901038</v>
          </cell>
          <cell r="D2566" t="str">
            <v>CC du Pays Solesmois</v>
          </cell>
        </row>
        <row r="2567">
          <cell r="A2567" t="str">
            <v>59127</v>
          </cell>
          <cell r="B2567" t="str">
            <v>Capelle</v>
          </cell>
          <cell r="C2567" t="str">
            <v>245901038</v>
          </cell>
          <cell r="D2567" t="str">
            <v>CC du Pays Solesmois</v>
          </cell>
        </row>
        <row r="2568">
          <cell r="A2568" t="str">
            <v>59204</v>
          </cell>
          <cell r="B2568" t="str">
            <v>Escarmain</v>
          </cell>
          <cell r="C2568" t="str">
            <v>245901038</v>
          </cell>
          <cell r="D2568" t="str">
            <v>CC du Pays Solesmois</v>
          </cell>
        </row>
        <row r="2569">
          <cell r="A2569" t="str">
            <v>59289</v>
          </cell>
          <cell r="B2569" t="str">
            <v>Haussy</v>
          </cell>
          <cell r="C2569" t="str">
            <v>245901038</v>
          </cell>
          <cell r="D2569" t="str">
            <v>CC du Pays Solesmois</v>
          </cell>
        </row>
        <row r="2570">
          <cell r="A2570" t="str">
            <v>59415</v>
          </cell>
          <cell r="B2570" t="str">
            <v>Montrécourt</v>
          </cell>
          <cell r="C2570" t="str">
            <v>245901038</v>
          </cell>
          <cell r="D2570" t="str">
            <v>CC du Pays Solesmois</v>
          </cell>
        </row>
        <row r="2571">
          <cell r="A2571" t="str">
            <v>59506</v>
          </cell>
          <cell r="B2571" t="str">
            <v>Romeries</v>
          </cell>
          <cell r="C2571" t="str">
            <v>245901038</v>
          </cell>
          <cell r="D2571" t="str">
            <v>CC du Pays Solesmois</v>
          </cell>
        </row>
        <row r="2572">
          <cell r="A2572" t="str">
            <v>59537</v>
          </cell>
          <cell r="B2572" t="str">
            <v>Saint-Martin-sur-Écaillon</v>
          </cell>
          <cell r="C2572" t="str">
            <v>245901038</v>
          </cell>
          <cell r="D2572" t="str">
            <v>CC du Pays Solesmois</v>
          </cell>
        </row>
        <row r="2573">
          <cell r="A2573" t="str">
            <v>59541</v>
          </cell>
          <cell r="B2573" t="str">
            <v>Saint-Python</v>
          </cell>
          <cell r="C2573" t="str">
            <v>245901038</v>
          </cell>
          <cell r="D2573" t="str">
            <v>CC du Pays Solesmois</v>
          </cell>
        </row>
        <row r="2574">
          <cell r="A2574" t="str">
            <v>59558</v>
          </cell>
          <cell r="B2574" t="str">
            <v>Saulzoir</v>
          </cell>
          <cell r="C2574" t="str">
            <v>245901038</v>
          </cell>
          <cell r="D2574" t="str">
            <v>CC du Pays Solesmois</v>
          </cell>
        </row>
        <row r="2575">
          <cell r="A2575" t="str">
            <v>59571</v>
          </cell>
          <cell r="B2575" t="str">
            <v>Solesmes</v>
          </cell>
          <cell r="C2575" t="str">
            <v>245901038</v>
          </cell>
          <cell r="D2575" t="str">
            <v>CC du Pays Solesmois</v>
          </cell>
        </row>
        <row r="2576">
          <cell r="A2576" t="str">
            <v>59575</v>
          </cell>
          <cell r="B2576" t="str">
            <v>Sommaing</v>
          </cell>
          <cell r="C2576" t="str">
            <v>245901038</v>
          </cell>
          <cell r="D2576" t="str">
            <v>CC du Pays Solesmois</v>
          </cell>
        </row>
        <row r="2577">
          <cell r="A2577" t="str">
            <v>59608</v>
          </cell>
          <cell r="B2577" t="str">
            <v>Vendegies-sur-Écaillon</v>
          </cell>
          <cell r="C2577" t="str">
            <v>245901038</v>
          </cell>
          <cell r="D2577" t="str">
            <v>CC du Pays Solesmois</v>
          </cell>
        </row>
        <row r="2578">
          <cell r="A2578" t="str">
            <v>59612</v>
          </cell>
          <cell r="B2578" t="str">
            <v>Vertain</v>
          </cell>
          <cell r="C2578" t="str">
            <v>245901038</v>
          </cell>
          <cell r="D2578" t="str">
            <v>CC du Pays Solesmois</v>
          </cell>
        </row>
        <row r="2579">
          <cell r="A2579" t="str">
            <v>59614</v>
          </cell>
          <cell r="B2579" t="str">
            <v>Viesly</v>
          </cell>
          <cell r="C2579" t="str">
            <v>245901038</v>
          </cell>
          <cell r="D2579" t="str">
            <v>CC du Pays Solesmois</v>
          </cell>
        </row>
        <row r="2580">
          <cell r="A2580" t="str">
            <v>60008</v>
          </cell>
          <cell r="B2580" t="str">
            <v>Airion</v>
          </cell>
          <cell r="C2580" t="str">
            <v>246000566</v>
          </cell>
          <cell r="D2580" t="str">
            <v>CC du Plateau Picard</v>
          </cell>
        </row>
        <row r="2581">
          <cell r="A2581" t="str">
            <v>60014</v>
          </cell>
          <cell r="B2581" t="str">
            <v>Angivillers</v>
          </cell>
          <cell r="C2581" t="str">
            <v>246000566</v>
          </cell>
          <cell r="D2581" t="str">
            <v>CC du Plateau Picard</v>
          </cell>
        </row>
        <row r="2582">
          <cell r="A2582" t="str">
            <v>60034</v>
          </cell>
          <cell r="B2582" t="str">
            <v>Avrechy</v>
          </cell>
          <cell r="C2582" t="str">
            <v>246000566</v>
          </cell>
          <cell r="D2582" t="str">
            <v>CC du Plateau Picard</v>
          </cell>
        </row>
        <row r="2583">
          <cell r="A2583" t="str">
            <v>60112</v>
          </cell>
          <cell r="B2583" t="str">
            <v>Brunvillers-la-Motte</v>
          </cell>
          <cell r="C2583" t="str">
            <v>246000566</v>
          </cell>
          <cell r="D2583" t="str">
            <v>CC du Plateau Picard</v>
          </cell>
        </row>
        <row r="2584">
          <cell r="A2584" t="str">
            <v>60115</v>
          </cell>
          <cell r="B2584" t="str">
            <v>Bulles</v>
          </cell>
          <cell r="C2584" t="str">
            <v>246000566</v>
          </cell>
          <cell r="D2584" t="str">
            <v>CC du Plateau Picard</v>
          </cell>
        </row>
        <row r="2585">
          <cell r="A2585" t="str">
            <v>60133</v>
          </cell>
          <cell r="B2585" t="str">
            <v>Catillon-Fumechon</v>
          </cell>
          <cell r="C2585" t="str">
            <v>246000566</v>
          </cell>
          <cell r="D2585" t="str">
            <v>CC du Plateau Picard</v>
          </cell>
        </row>
        <row r="2586">
          <cell r="A2586" t="str">
            <v>60137</v>
          </cell>
          <cell r="B2586" t="str">
            <v>Cernoy</v>
          </cell>
          <cell r="C2586" t="str">
            <v>246000566</v>
          </cell>
          <cell r="D2586" t="str">
            <v>CC du Plateau Picard</v>
          </cell>
        </row>
        <row r="2587">
          <cell r="A2587" t="str">
            <v>60158</v>
          </cell>
          <cell r="B2587" t="str">
            <v>Coivrel</v>
          </cell>
          <cell r="C2587" t="str">
            <v>246000566</v>
          </cell>
          <cell r="D2587" t="str">
            <v>CC du Plateau Picard</v>
          </cell>
        </row>
        <row r="2588">
          <cell r="A2588" t="str">
            <v>60168</v>
          </cell>
          <cell r="B2588" t="str">
            <v>Courcelles-Epayelles</v>
          </cell>
          <cell r="C2588" t="str">
            <v>246000566</v>
          </cell>
          <cell r="D2588" t="str">
            <v>CC du Plateau Picard</v>
          </cell>
        </row>
        <row r="2589">
          <cell r="A2589" t="str">
            <v>60177</v>
          </cell>
          <cell r="B2589" t="str">
            <v>Cressonsacq</v>
          </cell>
          <cell r="C2589" t="str">
            <v>246000566</v>
          </cell>
          <cell r="D2589" t="str">
            <v>CC du Plateau Picard</v>
          </cell>
        </row>
        <row r="2590">
          <cell r="A2590" t="str">
            <v>60179</v>
          </cell>
          <cell r="B2590" t="str">
            <v>Crèvecœur-le-Petit</v>
          </cell>
          <cell r="C2590" t="str">
            <v>246000566</v>
          </cell>
          <cell r="D2590" t="str">
            <v>CC du Plateau Picard</v>
          </cell>
        </row>
        <row r="2591">
          <cell r="A2591" t="str">
            <v>60186</v>
          </cell>
          <cell r="B2591" t="str">
            <v>Cuignières</v>
          </cell>
          <cell r="C2591" t="str">
            <v>246000566</v>
          </cell>
          <cell r="D2591" t="str">
            <v>CC du Plateau Picard</v>
          </cell>
        </row>
        <row r="2592">
          <cell r="A2592" t="str">
            <v>60200</v>
          </cell>
          <cell r="B2592" t="str">
            <v>Domfront</v>
          </cell>
          <cell r="C2592" t="str">
            <v>246000566</v>
          </cell>
          <cell r="D2592" t="str">
            <v>CC du Plateau Picard</v>
          </cell>
        </row>
        <row r="2593">
          <cell r="A2593" t="str">
            <v>60201</v>
          </cell>
          <cell r="B2593" t="str">
            <v>Dompierre</v>
          </cell>
          <cell r="C2593" t="str">
            <v>246000566</v>
          </cell>
          <cell r="D2593" t="str">
            <v>CC du Plateau Picard</v>
          </cell>
        </row>
        <row r="2594">
          <cell r="A2594" t="str">
            <v>60216</v>
          </cell>
          <cell r="B2594" t="str">
            <v>Erquinvillers</v>
          </cell>
          <cell r="C2594" t="str">
            <v>246000566</v>
          </cell>
          <cell r="D2594" t="str">
            <v>CC du Plateau Picard</v>
          </cell>
        </row>
        <row r="2595">
          <cell r="A2595" t="str">
            <v>60222</v>
          </cell>
          <cell r="B2595" t="str">
            <v>Essuiles</v>
          </cell>
          <cell r="C2595" t="str">
            <v>246000566</v>
          </cell>
          <cell r="D2595" t="str">
            <v>CC du Plateau Picard</v>
          </cell>
        </row>
        <row r="2596">
          <cell r="A2596" t="str">
            <v>60232</v>
          </cell>
          <cell r="B2596" t="str">
            <v>Ferrières</v>
          </cell>
          <cell r="C2596" t="str">
            <v>246000566</v>
          </cell>
          <cell r="D2596" t="str">
            <v>CC du Plateau Picard</v>
          </cell>
        </row>
        <row r="2597">
          <cell r="A2597" t="str">
            <v>60252</v>
          </cell>
          <cell r="B2597" t="str">
            <v>Fournival</v>
          </cell>
          <cell r="C2597" t="str">
            <v>246000566</v>
          </cell>
          <cell r="D2597" t="str">
            <v>CC du Plateau Picard</v>
          </cell>
        </row>
        <row r="2598">
          <cell r="A2598" t="str">
            <v>60262</v>
          </cell>
          <cell r="B2598" t="str">
            <v>Le Frestoy-Vaux</v>
          </cell>
          <cell r="C2598" t="str">
            <v>246000566</v>
          </cell>
          <cell r="D2598" t="str">
            <v>CC du Plateau Picard</v>
          </cell>
        </row>
        <row r="2599">
          <cell r="A2599" t="str">
            <v>60268</v>
          </cell>
          <cell r="B2599" t="str">
            <v>Gannes</v>
          </cell>
          <cell r="C2599" t="str">
            <v>246000566</v>
          </cell>
          <cell r="D2599" t="str">
            <v>CC du Plateau Picard</v>
          </cell>
        </row>
        <row r="2600">
          <cell r="A2600" t="str">
            <v>60276</v>
          </cell>
          <cell r="B2600" t="str">
            <v>Godenvillers</v>
          </cell>
          <cell r="C2600" t="str">
            <v>246000566</v>
          </cell>
          <cell r="D2600" t="str">
            <v>CC du Plateau Picard</v>
          </cell>
        </row>
        <row r="2601">
          <cell r="A2601" t="str">
            <v>60285</v>
          </cell>
          <cell r="B2601" t="str">
            <v>Grandvillers-aux-Bois</v>
          </cell>
          <cell r="C2601" t="str">
            <v>246000566</v>
          </cell>
          <cell r="D2601" t="str">
            <v>CC du Plateau Picard</v>
          </cell>
        </row>
        <row r="2602">
          <cell r="A2602" t="str">
            <v>60357</v>
          </cell>
          <cell r="B2602" t="str">
            <v>Léglantiers</v>
          </cell>
          <cell r="C2602" t="str">
            <v>246000566</v>
          </cell>
          <cell r="D2602" t="str">
            <v>CC du Plateau Picard</v>
          </cell>
        </row>
        <row r="2603">
          <cell r="A2603" t="str">
            <v>60364</v>
          </cell>
          <cell r="B2603" t="str">
            <v>Lieuvillers</v>
          </cell>
          <cell r="C2603" t="str">
            <v>246000566</v>
          </cell>
          <cell r="D2603" t="str">
            <v>CC du Plateau Picard</v>
          </cell>
        </row>
        <row r="2604">
          <cell r="A2604" t="str">
            <v>60374</v>
          </cell>
          <cell r="B2604" t="str">
            <v>Maignelay-Montigny</v>
          </cell>
          <cell r="C2604" t="str">
            <v>246000566</v>
          </cell>
          <cell r="D2604" t="str">
            <v>CC du Plateau Picard</v>
          </cell>
        </row>
        <row r="2605">
          <cell r="A2605" t="str">
            <v>60394</v>
          </cell>
          <cell r="B2605" t="str">
            <v>Ménévillers</v>
          </cell>
          <cell r="C2605" t="str">
            <v>246000566</v>
          </cell>
          <cell r="D2605" t="str">
            <v>CC du Plateau Picard</v>
          </cell>
        </row>
        <row r="2606">
          <cell r="A2606" t="str">
            <v>60396</v>
          </cell>
          <cell r="B2606" t="str">
            <v>Méry-la-Bataille</v>
          </cell>
          <cell r="C2606" t="str">
            <v>246000566</v>
          </cell>
          <cell r="D2606" t="str">
            <v>CC du Plateau Picard</v>
          </cell>
        </row>
        <row r="2607">
          <cell r="A2607" t="str">
            <v>60400</v>
          </cell>
          <cell r="B2607" t="str">
            <v>Le Mesnil-sur-Bulles</v>
          </cell>
          <cell r="C2607" t="str">
            <v>246000566</v>
          </cell>
          <cell r="D2607" t="str">
            <v>CC du Plateau Picard</v>
          </cell>
        </row>
        <row r="2608">
          <cell r="A2608" t="str">
            <v>60416</v>
          </cell>
          <cell r="B2608" t="str">
            <v>Montgérain</v>
          </cell>
          <cell r="C2608" t="str">
            <v>246000566</v>
          </cell>
          <cell r="D2608" t="str">
            <v>CC du Plateau Picard</v>
          </cell>
        </row>
        <row r="2609">
          <cell r="A2609" t="str">
            <v>60418</v>
          </cell>
          <cell r="B2609" t="str">
            <v>Montiers</v>
          </cell>
          <cell r="C2609" t="str">
            <v>246000566</v>
          </cell>
          <cell r="D2609" t="str">
            <v>CC du Plateau Picard</v>
          </cell>
        </row>
        <row r="2610">
          <cell r="A2610" t="str">
            <v>60440</v>
          </cell>
          <cell r="B2610" t="str">
            <v>Moyenneville</v>
          </cell>
          <cell r="C2610" t="str">
            <v>246000566</v>
          </cell>
          <cell r="D2610" t="str">
            <v>CC du Plateau Picard</v>
          </cell>
        </row>
        <row r="2611">
          <cell r="A2611" t="str">
            <v>60456</v>
          </cell>
          <cell r="B2611" t="str">
            <v>La Neuville-Roy</v>
          </cell>
          <cell r="C2611" t="str">
            <v>246000566</v>
          </cell>
          <cell r="D2611" t="str">
            <v>CC du Plateau Picard</v>
          </cell>
        </row>
        <row r="2612">
          <cell r="A2612" t="str">
            <v>60466</v>
          </cell>
          <cell r="B2612" t="str">
            <v>Noroy</v>
          </cell>
          <cell r="C2612" t="str">
            <v>246000566</v>
          </cell>
          <cell r="D2612" t="str">
            <v>CC du Plateau Picard</v>
          </cell>
        </row>
        <row r="2613">
          <cell r="A2613" t="str">
            <v>60468</v>
          </cell>
          <cell r="B2613" t="str">
            <v>Nourard-le-Franc</v>
          </cell>
          <cell r="C2613" t="str">
            <v>246000566</v>
          </cell>
          <cell r="D2613" t="str">
            <v>CC du Plateau Picard</v>
          </cell>
        </row>
        <row r="2614">
          <cell r="A2614" t="str">
            <v>60495</v>
          </cell>
          <cell r="B2614" t="str">
            <v>Plainval</v>
          </cell>
          <cell r="C2614" t="str">
            <v>246000566</v>
          </cell>
          <cell r="D2614" t="str">
            <v>CC du Plateau Picard</v>
          </cell>
        </row>
        <row r="2615">
          <cell r="A2615" t="str">
            <v>60497</v>
          </cell>
          <cell r="B2615" t="str">
            <v>Le Plessier-sur-Bulles</v>
          </cell>
          <cell r="C2615" t="str">
            <v>246000566</v>
          </cell>
          <cell r="D2615" t="str">
            <v>CC du Plateau Picard</v>
          </cell>
        </row>
        <row r="2616">
          <cell r="A2616" t="str">
            <v>60498</v>
          </cell>
          <cell r="B2616" t="str">
            <v>Le Plessier-sur-Saint-Just</v>
          </cell>
          <cell r="C2616" t="str">
            <v>246000566</v>
          </cell>
          <cell r="D2616" t="str">
            <v>CC du Plateau Picard</v>
          </cell>
        </row>
        <row r="2617">
          <cell r="A2617" t="str">
            <v>60503</v>
          </cell>
          <cell r="B2617" t="str">
            <v>Le Ployron</v>
          </cell>
          <cell r="C2617" t="str">
            <v>246000566</v>
          </cell>
          <cell r="D2617" t="str">
            <v>CC du Plateau Picard</v>
          </cell>
        </row>
        <row r="2618">
          <cell r="A2618" t="str">
            <v>60515</v>
          </cell>
          <cell r="B2618" t="str">
            <v>Pronleroy</v>
          </cell>
          <cell r="C2618" t="str">
            <v>246000566</v>
          </cell>
          <cell r="D2618" t="str">
            <v>CC du Plateau Picard</v>
          </cell>
        </row>
        <row r="2619">
          <cell r="A2619" t="str">
            <v>60522</v>
          </cell>
          <cell r="B2619" t="str">
            <v>Quinquempoix</v>
          </cell>
          <cell r="C2619" t="str">
            <v>246000566</v>
          </cell>
          <cell r="D2619" t="str">
            <v>CC du Plateau Picard</v>
          </cell>
        </row>
        <row r="2620">
          <cell r="A2620" t="str">
            <v>60526</v>
          </cell>
          <cell r="B2620" t="str">
            <v>Ravenel</v>
          </cell>
          <cell r="C2620" t="str">
            <v>246000566</v>
          </cell>
          <cell r="D2620" t="str">
            <v>CC du Plateau Picard</v>
          </cell>
        </row>
        <row r="2621">
          <cell r="A2621" t="str">
            <v>60553</v>
          </cell>
          <cell r="B2621" t="str">
            <v>Rouvillers</v>
          </cell>
          <cell r="C2621" t="str">
            <v>246000566</v>
          </cell>
          <cell r="D2621" t="str">
            <v>CC du Plateau Picard</v>
          </cell>
        </row>
        <row r="2622">
          <cell r="A2622" t="str">
            <v>60556</v>
          </cell>
          <cell r="B2622" t="str">
            <v>Royaucourt</v>
          </cell>
          <cell r="C2622" t="str">
            <v>246000566</v>
          </cell>
          <cell r="D2622" t="str">
            <v>CC du Plateau Picard</v>
          </cell>
        </row>
        <row r="2623">
          <cell r="A2623" t="str">
            <v>60564</v>
          </cell>
          <cell r="B2623" t="str">
            <v>Sains-Morainvillers</v>
          </cell>
          <cell r="C2623" t="str">
            <v>246000566</v>
          </cell>
          <cell r="D2623" t="str">
            <v>CC du Plateau Picard</v>
          </cell>
        </row>
        <row r="2624">
          <cell r="A2624" t="str">
            <v>60581</v>
          </cell>
          <cell r="B2624" t="str">
            <v>Saint-Just-en-Chaussée</v>
          </cell>
          <cell r="C2624" t="str">
            <v>246000566</v>
          </cell>
          <cell r="D2624" t="str">
            <v>CC du Plateau Picard</v>
          </cell>
        </row>
        <row r="2625">
          <cell r="A2625" t="str">
            <v>60585</v>
          </cell>
          <cell r="B2625" t="str">
            <v>Saint-Martin-aux-Bois</v>
          </cell>
          <cell r="C2625" t="str">
            <v>246000566</v>
          </cell>
          <cell r="D2625" t="str">
            <v>CC du Plateau Picard</v>
          </cell>
        </row>
        <row r="2626">
          <cell r="A2626" t="str">
            <v>60595</v>
          </cell>
          <cell r="B2626" t="str">
            <v>Saint-Remy-en-l'Eau</v>
          </cell>
          <cell r="C2626" t="str">
            <v>246000566</v>
          </cell>
          <cell r="D2626" t="str">
            <v>CC du Plateau Picard</v>
          </cell>
        </row>
        <row r="2627">
          <cell r="A2627" t="str">
            <v>60643</v>
          </cell>
          <cell r="B2627" t="str">
            <v>Tricot</v>
          </cell>
          <cell r="C2627" t="str">
            <v>246000566</v>
          </cell>
          <cell r="D2627" t="str">
            <v>CC du Plateau Picard</v>
          </cell>
        </row>
        <row r="2628">
          <cell r="A2628" t="str">
            <v>60653</v>
          </cell>
          <cell r="B2628" t="str">
            <v>Valescourt</v>
          </cell>
          <cell r="C2628" t="str">
            <v>246000566</v>
          </cell>
          <cell r="D2628" t="str">
            <v>CC du Plateau Picard</v>
          </cell>
        </row>
        <row r="2629">
          <cell r="A2629" t="str">
            <v>60698</v>
          </cell>
          <cell r="B2629" t="str">
            <v>Wacquemoulin</v>
          </cell>
          <cell r="C2629" t="str">
            <v>246000566</v>
          </cell>
          <cell r="D2629" t="str">
            <v>CC du Plateau Picard</v>
          </cell>
        </row>
        <row r="2630">
          <cell r="A2630" t="str">
            <v>60701</v>
          </cell>
          <cell r="B2630" t="str">
            <v>Wavignies</v>
          </cell>
          <cell r="C2630" t="str">
            <v>246000566</v>
          </cell>
          <cell r="D2630" t="str">
            <v>CC du Plateau Picard</v>
          </cell>
        </row>
        <row r="2631">
          <cell r="A2631" t="str">
            <v>60702</v>
          </cell>
          <cell r="B2631" t="str">
            <v>Welles-Pérennes</v>
          </cell>
          <cell r="C2631" t="str">
            <v>246000566</v>
          </cell>
          <cell r="D2631" t="str">
            <v>CC du Plateau Picard</v>
          </cell>
        </row>
        <row r="2632">
          <cell r="A2632" t="str">
            <v>59012</v>
          </cell>
          <cell r="B2632" t="str">
            <v>Anor</v>
          </cell>
          <cell r="C2632" t="str">
            <v>200043404</v>
          </cell>
          <cell r="D2632" t="str">
            <v>CC du Sud Avesnois</v>
          </cell>
        </row>
        <row r="2633">
          <cell r="A2633" t="str">
            <v>59045</v>
          </cell>
          <cell r="B2633" t="str">
            <v>Baives</v>
          </cell>
          <cell r="C2633" t="str">
            <v>200043404</v>
          </cell>
          <cell r="D2633" t="str">
            <v>CC du Sud Avesnois</v>
          </cell>
        </row>
        <row r="2634">
          <cell r="A2634" t="str">
            <v>59198</v>
          </cell>
          <cell r="B2634" t="str">
            <v>Eppe-Sauvage</v>
          </cell>
          <cell r="C2634" t="str">
            <v>200043404</v>
          </cell>
          <cell r="D2634" t="str">
            <v>CC du Sud Avesnois</v>
          </cell>
        </row>
        <row r="2635">
          <cell r="A2635" t="str">
            <v>59229</v>
          </cell>
          <cell r="B2635" t="str">
            <v>Féron</v>
          </cell>
          <cell r="C2635" t="str">
            <v>200043404</v>
          </cell>
          <cell r="D2635" t="str">
            <v>CC du Sud Avesnois</v>
          </cell>
        </row>
        <row r="2636">
          <cell r="A2636" t="str">
            <v>59249</v>
          </cell>
          <cell r="B2636" t="str">
            <v>Fourmies</v>
          </cell>
          <cell r="C2636" t="str">
            <v>200043404</v>
          </cell>
          <cell r="D2636" t="str">
            <v>CC du Sud Avesnois</v>
          </cell>
        </row>
        <row r="2637">
          <cell r="A2637" t="str">
            <v>59261</v>
          </cell>
          <cell r="B2637" t="str">
            <v>Glageon</v>
          </cell>
          <cell r="C2637" t="str">
            <v>200043404</v>
          </cell>
          <cell r="D2637" t="str">
            <v>CC du Sud Avesnois</v>
          </cell>
        </row>
        <row r="2638">
          <cell r="A2638" t="str">
            <v>59420</v>
          </cell>
          <cell r="B2638" t="str">
            <v>Moustier-en-Fagne</v>
          </cell>
          <cell r="C2638" t="str">
            <v>200043404</v>
          </cell>
          <cell r="D2638" t="str">
            <v>CC du Sud Avesnois</v>
          </cell>
        </row>
        <row r="2639">
          <cell r="A2639" t="str">
            <v>59445</v>
          </cell>
          <cell r="B2639" t="str">
            <v>Ohain</v>
          </cell>
          <cell r="C2639" t="str">
            <v>200043404</v>
          </cell>
          <cell r="D2639" t="str">
            <v>CC du Sud Avesnois</v>
          </cell>
        </row>
        <row r="2640">
          <cell r="A2640" t="str">
            <v>59601</v>
          </cell>
          <cell r="B2640" t="str">
            <v>Trélon</v>
          </cell>
          <cell r="C2640" t="str">
            <v>200043404</v>
          </cell>
          <cell r="D2640" t="str">
            <v>CC du Sud Avesnois</v>
          </cell>
        </row>
        <row r="2641">
          <cell r="A2641" t="str">
            <v>59633</v>
          </cell>
          <cell r="B2641" t="str">
            <v>Wallers-en-Fagne</v>
          </cell>
          <cell r="C2641" t="str">
            <v>200043404</v>
          </cell>
          <cell r="D2641" t="str">
            <v>CC du Sud Avesnois</v>
          </cell>
        </row>
        <row r="2642">
          <cell r="A2642" t="str">
            <v>59659</v>
          </cell>
          <cell r="B2642" t="str">
            <v>Wignehies</v>
          </cell>
          <cell r="C2642" t="str">
            <v>200043404</v>
          </cell>
          <cell r="D2642" t="str">
            <v>CC du Sud Avesnois</v>
          </cell>
        </row>
        <row r="2643">
          <cell r="A2643" t="str">
            <v>59661</v>
          </cell>
          <cell r="B2643" t="str">
            <v>Willies</v>
          </cell>
          <cell r="C2643" t="str">
            <v>200043404</v>
          </cell>
          <cell r="D2643" t="str">
            <v>CC du Sud Avesnois</v>
          </cell>
        </row>
        <row r="2644">
          <cell r="A2644" t="str">
            <v>62002</v>
          </cell>
          <cell r="B2644" t="str">
            <v>Ablainzevelle</v>
          </cell>
          <cell r="C2644" t="str">
            <v>200035442</v>
          </cell>
          <cell r="D2644" t="str">
            <v>CC du Sud-Artois</v>
          </cell>
        </row>
        <row r="2645">
          <cell r="A2645" t="str">
            <v>62005</v>
          </cell>
          <cell r="B2645" t="str">
            <v>Achiet-le-Grand</v>
          </cell>
          <cell r="C2645" t="str">
            <v>200035442</v>
          </cell>
          <cell r="D2645" t="str">
            <v>CC du Sud-Artois</v>
          </cell>
        </row>
        <row r="2646">
          <cell r="A2646" t="str">
            <v>62006</v>
          </cell>
          <cell r="B2646" t="str">
            <v>Achiet-le-Petit</v>
          </cell>
          <cell r="C2646" t="str">
            <v>200035442</v>
          </cell>
          <cell r="D2646" t="str">
            <v>CC du Sud-Artois</v>
          </cell>
        </row>
        <row r="2647">
          <cell r="A2647" t="str">
            <v>62064</v>
          </cell>
          <cell r="B2647" t="str">
            <v>Avesnes-lès-Bapaume</v>
          </cell>
          <cell r="C2647" t="str">
            <v>200035442</v>
          </cell>
          <cell r="D2647" t="str">
            <v>CC du Sud-Artois</v>
          </cell>
        </row>
        <row r="2648">
          <cell r="A2648" t="str">
            <v>62068</v>
          </cell>
          <cell r="B2648" t="str">
            <v>Ayette</v>
          </cell>
          <cell r="C2648" t="str">
            <v>200035442</v>
          </cell>
          <cell r="D2648" t="str">
            <v>CC du Sud-Artois</v>
          </cell>
        </row>
        <row r="2649">
          <cell r="A2649" t="str">
            <v>62079</v>
          </cell>
          <cell r="B2649" t="str">
            <v>Bancourt</v>
          </cell>
          <cell r="C2649" t="str">
            <v>200035442</v>
          </cell>
          <cell r="D2649" t="str">
            <v>CC du Sud-Artois</v>
          </cell>
        </row>
        <row r="2650">
          <cell r="A2650" t="str">
            <v>62080</v>
          </cell>
          <cell r="B2650" t="str">
            <v>Bapaume</v>
          </cell>
          <cell r="C2650" t="str">
            <v>200035442</v>
          </cell>
          <cell r="D2650" t="str">
            <v>CC du Sud-Artois</v>
          </cell>
        </row>
        <row r="2651">
          <cell r="A2651" t="str">
            <v>62082</v>
          </cell>
          <cell r="B2651" t="str">
            <v>Barastre</v>
          </cell>
          <cell r="C2651" t="str">
            <v>200035442</v>
          </cell>
          <cell r="D2651" t="str">
            <v>CC du Sud-Artois</v>
          </cell>
        </row>
        <row r="2652">
          <cell r="A2652" t="str">
            <v>62093</v>
          </cell>
          <cell r="B2652" t="str">
            <v>Beaulencourt</v>
          </cell>
          <cell r="C2652" t="str">
            <v>200035442</v>
          </cell>
          <cell r="D2652" t="str">
            <v>CC du Sud-Artois</v>
          </cell>
        </row>
        <row r="2653">
          <cell r="A2653" t="str">
            <v>62096</v>
          </cell>
          <cell r="B2653" t="str">
            <v>Beaumetz-lès-Cambrai</v>
          </cell>
          <cell r="C2653" t="str">
            <v>200035442</v>
          </cell>
          <cell r="D2653" t="str">
            <v>CC du Sud-Artois</v>
          </cell>
        </row>
        <row r="2654">
          <cell r="A2654" t="str">
            <v>62103</v>
          </cell>
          <cell r="B2654" t="str">
            <v>Béhagnies</v>
          </cell>
          <cell r="C2654" t="str">
            <v>200035442</v>
          </cell>
          <cell r="D2654" t="str">
            <v>CC du Sud-Artois</v>
          </cell>
        </row>
        <row r="2655">
          <cell r="A2655" t="str">
            <v>62117</v>
          </cell>
          <cell r="B2655" t="str">
            <v>Bertincourt</v>
          </cell>
          <cell r="C2655" t="str">
            <v>200035442</v>
          </cell>
          <cell r="D2655" t="str">
            <v>CC du Sud-Artois</v>
          </cell>
        </row>
        <row r="2656">
          <cell r="A2656" t="str">
            <v>62121</v>
          </cell>
          <cell r="B2656" t="str">
            <v>Beugnâtre</v>
          </cell>
          <cell r="C2656" t="str">
            <v>200035442</v>
          </cell>
          <cell r="D2656" t="str">
            <v>CC du Sud-Artois</v>
          </cell>
        </row>
        <row r="2657">
          <cell r="A2657" t="str">
            <v>62122</v>
          </cell>
          <cell r="B2657" t="str">
            <v>Beugny</v>
          </cell>
          <cell r="C2657" t="str">
            <v>200035442</v>
          </cell>
          <cell r="D2657" t="str">
            <v>CC du Sud-Artois</v>
          </cell>
        </row>
        <row r="2658">
          <cell r="A2658" t="str">
            <v>62129</v>
          </cell>
          <cell r="B2658" t="str">
            <v>Biefvillers-lès-Bapaume</v>
          </cell>
          <cell r="C2658" t="str">
            <v>200035442</v>
          </cell>
          <cell r="D2658" t="str">
            <v>CC du Sud-Artois</v>
          </cell>
        </row>
        <row r="2659">
          <cell r="A2659" t="str">
            <v>62131</v>
          </cell>
          <cell r="B2659" t="str">
            <v>Bihucourt</v>
          </cell>
          <cell r="C2659" t="str">
            <v>200035442</v>
          </cell>
          <cell r="D2659" t="str">
            <v>CC du Sud-Artois</v>
          </cell>
        </row>
        <row r="2660">
          <cell r="A2660" t="str">
            <v>62181</v>
          </cell>
          <cell r="B2660" t="str">
            <v>Bucquoy</v>
          </cell>
          <cell r="C2660" t="str">
            <v>200035442</v>
          </cell>
          <cell r="D2660" t="str">
            <v>CC du Sud-Artois</v>
          </cell>
        </row>
        <row r="2661">
          <cell r="A2661" t="str">
            <v>62185</v>
          </cell>
          <cell r="B2661" t="str">
            <v>Bullecourt</v>
          </cell>
          <cell r="C2661" t="str">
            <v>200035442</v>
          </cell>
          <cell r="D2661" t="str">
            <v>CC du Sud-Artois</v>
          </cell>
        </row>
        <row r="2662">
          <cell r="A2662" t="str">
            <v>62189</v>
          </cell>
          <cell r="B2662" t="str">
            <v>Bus</v>
          </cell>
          <cell r="C2662" t="str">
            <v>200035442</v>
          </cell>
          <cell r="D2662" t="str">
            <v>CC du Sud-Artois</v>
          </cell>
        </row>
        <row r="2663">
          <cell r="A2663" t="str">
            <v>62223</v>
          </cell>
          <cell r="B2663" t="str">
            <v>Chérisy</v>
          </cell>
          <cell r="C2663" t="str">
            <v>200035442</v>
          </cell>
          <cell r="D2663" t="str">
            <v>CC du Sud-Artois</v>
          </cell>
        </row>
        <row r="2664">
          <cell r="A2664" t="str">
            <v>62248</v>
          </cell>
          <cell r="B2664" t="str">
            <v>Courcelles-le-Comte</v>
          </cell>
          <cell r="C2664" t="str">
            <v>200035442</v>
          </cell>
          <cell r="D2664" t="str">
            <v>CC du Sud-Artois</v>
          </cell>
        </row>
        <row r="2665">
          <cell r="A2665" t="str">
            <v>62259</v>
          </cell>
          <cell r="B2665" t="str">
            <v>Croisilles</v>
          </cell>
          <cell r="C2665" t="str">
            <v>200035442</v>
          </cell>
          <cell r="D2665" t="str">
            <v>CC du Sud-Artois</v>
          </cell>
        </row>
        <row r="2666">
          <cell r="A2666" t="str">
            <v>62272</v>
          </cell>
          <cell r="B2666" t="str">
            <v>Douchy-lès-Ayette</v>
          </cell>
          <cell r="C2666" t="str">
            <v>200035442</v>
          </cell>
          <cell r="D2666" t="str">
            <v>CC du Sud-Artois</v>
          </cell>
        </row>
        <row r="2667">
          <cell r="A2667" t="str">
            <v>62285</v>
          </cell>
          <cell r="B2667" t="str">
            <v>Écoust-Saint-Mein</v>
          </cell>
          <cell r="C2667" t="str">
            <v>200035442</v>
          </cell>
          <cell r="D2667" t="str">
            <v>CC du Sud-Artois</v>
          </cell>
        </row>
        <row r="2668">
          <cell r="A2668" t="str">
            <v>62306</v>
          </cell>
          <cell r="B2668" t="str">
            <v>Ervillers</v>
          </cell>
          <cell r="C2668" t="str">
            <v>200035442</v>
          </cell>
          <cell r="D2668" t="str">
            <v>CC du Sud-Artois</v>
          </cell>
        </row>
        <row r="2669">
          <cell r="A2669" t="str">
            <v>62326</v>
          </cell>
          <cell r="B2669" t="str">
            <v>Favreuil</v>
          </cell>
          <cell r="C2669" t="str">
            <v>200035442</v>
          </cell>
          <cell r="D2669" t="str">
            <v>CC du Sud-Artois</v>
          </cell>
        </row>
        <row r="2670">
          <cell r="A2670" t="str">
            <v>62341</v>
          </cell>
          <cell r="B2670" t="str">
            <v>Foncquevillers</v>
          </cell>
          <cell r="C2670" t="str">
            <v>200035442</v>
          </cell>
          <cell r="D2670" t="str">
            <v>CC du Sud-Artois</v>
          </cell>
        </row>
        <row r="2671">
          <cell r="A2671" t="str">
            <v>62343</v>
          </cell>
          <cell r="B2671" t="str">
            <v>Fontaine-lès-Croisilles</v>
          </cell>
          <cell r="C2671" t="str">
            <v>200035442</v>
          </cell>
          <cell r="D2671" t="str">
            <v>CC du Sud-Artois</v>
          </cell>
        </row>
        <row r="2672">
          <cell r="A2672" t="str">
            <v>62353</v>
          </cell>
          <cell r="B2672" t="str">
            <v>Frémicourt</v>
          </cell>
          <cell r="C2672" t="str">
            <v>200035442</v>
          </cell>
          <cell r="D2672" t="str">
            <v>CC du Sud-Artois</v>
          </cell>
        </row>
        <row r="2673">
          <cell r="A2673" t="str">
            <v>62374</v>
          </cell>
          <cell r="B2673" t="str">
            <v>Gomiécourt</v>
          </cell>
          <cell r="C2673" t="str">
            <v>200035442</v>
          </cell>
          <cell r="D2673" t="str">
            <v>CC du Sud-Artois</v>
          </cell>
        </row>
        <row r="2674">
          <cell r="A2674" t="str">
            <v>62375</v>
          </cell>
          <cell r="B2674" t="str">
            <v>Gommecourt</v>
          </cell>
          <cell r="C2674" t="str">
            <v>200035442</v>
          </cell>
          <cell r="D2674" t="str">
            <v>CC du Sud-Artois</v>
          </cell>
        </row>
        <row r="2675">
          <cell r="A2675" t="str">
            <v>62387</v>
          </cell>
          <cell r="B2675" t="str">
            <v>Grévillers</v>
          </cell>
          <cell r="C2675" t="str">
            <v>200035442</v>
          </cell>
          <cell r="D2675" t="str">
            <v>CC du Sud-Artois</v>
          </cell>
        </row>
        <row r="2676">
          <cell r="A2676" t="str">
            <v>62406</v>
          </cell>
          <cell r="B2676" t="str">
            <v>Hamelincourt</v>
          </cell>
          <cell r="C2676" t="str">
            <v>200035442</v>
          </cell>
          <cell r="D2676" t="str">
            <v>CC du Sud-Artois</v>
          </cell>
        </row>
        <row r="2677">
          <cell r="A2677" t="str">
            <v>62410</v>
          </cell>
          <cell r="B2677" t="str">
            <v>Haplincourt</v>
          </cell>
          <cell r="C2677" t="str">
            <v>200035442</v>
          </cell>
          <cell r="D2677" t="str">
            <v>CC du Sud-Artois</v>
          </cell>
        </row>
        <row r="2678">
          <cell r="A2678" t="str">
            <v>62421</v>
          </cell>
          <cell r="B2678" t="str">
            <v>Havrincourt</v>
          </cell>
          <cell r="C2678" t="str">
            <v>200035442</v>
          </cell>
          <cell r="D2678" t="str">
            <v>CC du Sud-Artois</v>
          </cell>
        </row>
        <row r="2679">
          <cell r="A2679" t="str">
            <v>62422</v>
          </cell>
          <cell r="B2679" t="str">
            <v>Hébuterne</v>
          </cell>
          <cell r="C2679" t="str">
            <v>200035442</v>
          </cell>
          <cell r="D2679" t="str">
            <v>CC du Sud-Artois</v>
          </cell>
        </row>
        <row r="2680">
          <cell r="A2680" t="str">
            <v>62440</v>
          </cell>
          <cell r="B2680" t="str">
            <v>Hermies</v>
          </cell>
          <cell r="C2680" t="str">
            <v>200035442</v>
          </cell>
          <cell r="D2680" t="str">
            <v>CC du Sud-Artois</v>
          </cell>
        </row>
        <row r="2681">
          <cell r="A2681" t="str">
            <v>62493</v>
          </cell>
          <cell r="B2681" t="str">
            <v>Lebucquière</v>
          </cell>
          <cell r="C2681" t="str">
            <v>200035442</v>
          </cell>
          <cell r="D2681" t="str">
            <v>CC du Sud-Artois</v>
          </cell>
        </row>
        <row r="2682">
          <cell r="A2682" t="str">
            <v>62494</v>
          </cell>
          <cell r="B2682" t="str">
            <v>Léchelle</v>
          </cell>
          <cell r="C2682" t="str">
            <v>200035442</v>
          </cell>
          <cell r="D2682" t="str">
            <v>CC du Sud-Artois</v>
          </cell>
        </row>
        <row r="2683">
          <cell r="A2683" t="str">
            <v>62515</v>
          </cell>
          <cell r="B2683" t="str">
            <v>Ligny-Thilloy</v>
          </cell>
          <cell r="C2683" t="str">
            <v>200035442</v>
          </cell>
          <cell r="D2683" t="str">
            <v>CC du Sud-Artois</v>
          </cell>
        </row>
        <row r="2684">
          <cell r="A2684" t="str">
            <v>62561</v>
          </cell>
          <cell r="B2684" t="str">
            <v>Martinpuich</v>
          </cell>
          <cell r="C2684" t="str">
            <v>200035442</v>
          </cell>
          <cell r="D2684" t="str">
            <v>CC du Sud-Artois</v>
          </cell>
        </row>
        <row r="2685">
          <cell r="A2685" t="str">
            <v>62572</v>
          </cell>
          <cell r="B2685" t="str">
            <v>Metz-en-Couture</v>
          </cell>
          <cell r="C2685" t="str">
            <v>200035442</v>
          </cell>
          <cell r="D2685" t="str">
            <v>CC du Sud-Artois</v>
          </cell>
        </row>
        <row r="2686">
          <cell r="A2686" t="str">
            <v>62591</v>
          </cell>
          <cell r="B2686" t="str">
            <v>Morchies</v>
          </cell>
          <cell r="C2686" t="str">
            <v>200035442</v>
          </cell>
          <cell r="D2686" t="str">
            <v>CC du Sud-Artois</v>
          </cell>
        </row>
        <row r="2687">
          <cell r="A2687" t="str">
            <v>62593</v>
          </cell>
          <cell r="B2687" t="str">
            <v>Morval</v>
          </cell>
          <cell r="C2687" t="str">
            <v>200035442</v>
          </cell>
          <cell r="D2687" t="str">
            <v>CC du Sud-Artois</v>
          </cell>
        </row>
        <row r="2688">
          <cell r="A2688" t="str">
            <v>62594</v>
          </cell>
          <cell r="B2688" t="str">
            <v>Mory</v>
          </cell>
          <cell r="C2688" t="str">
            <v>200035442</v>
          </cell>
          <cell r="D2688" t="str">
            <v>CC du Sud-Artois</v>
          </cell>
        </row>
        <row r="2689">
          <cell r="A2689" t="str">
            <v>62597</v>
          </cell>
          <cell r="B2689" t="str">
            <v>Moyenneville</v>
          </cell>
          <cell r="C2689" t="str">
            <v>200035442</v>
          </cell>
          <cell r="D2689" t="str">
            <v>CC du Sud-Artois</v>
          </cell>
        </row>
        <row r="2690">
          <cell r="A2690" t="str">
            <v>62608</v>
          </cell>
          <cell r="B2690" t="str">
            <v>Neuville-Bourjonval</v>
          </cell>
          <cell r="C2690" t="str">
            <v>200035442</v>
          </cell>
          <cell r="D2690" t="str">
            <v>CC du Sud-Artois</v>
          </cell>
        </row>
        <row r="2691">
          <cell r="A2691" t="str">
            <v>62619</v>
          </cell>
          <cell r="B2691" t="str">
            <v>Noreuil</v>
          </cell>
          <cell r="C2691" t="str">
            <v>200035442</v>
          </cell>
          <cell r="D2691" t="str">
            <v>CC du Sud-Artois</v>
          </cell>
        </row>
        <row r="2692">
          <cell r="A2692" t="str">
            <v>62672</v>
          </cell>
          <cell r="B2692" t="str">
            <v>Puisieux</v>
          </cell>
          <cell r="C2692" t="str">
            <v>200035442</v>
          </cell>
          <cell r="D2692" t="str">
            <v>CC du Sud-Artois</v>
          </cell>
        </row>
        <row r="2693">
          <cell r="A2693" t="str">
            <v>62708</v>
          </cell>
          <cell r="B2693" t="str">
            <v>Riencourt-lès-Bapaume</v>
          </cell>
          <cell r="C2693" t="str">
            <v>200035442</v>
          </cell>
          <cell r="D2693" t="str">
            <v>CC du Sud-Artois</v>
          </cell>
        </row>
        <row r="2694">
          <cell r="A2694" t="str">
            <v>62715</v>
          </cell>
          <cell r="B2694" t="str">
            <v>Rocquigny</v>
          </cell>
          <cell r="C2694" t="str">
            <v>200035442</v>
          </cell>
          <cell r="D2694" t="str">
            <v>CC du Sud-Artois</v>
          </cell>
        </row>
        <row r="2695">
          <cell r="A2695" t="str">
            <v>62731</v>
          </cell>
          <cell r="B2695" t="str">
            <v>Ruyaulcourt</v>
          </cell>
          <cell r="C2695" t="str">
            <v>200035442</v>
          </cell>
          <cell r="D2695" t="str">
            <v>CC du Sud-Artois</v>
          </cell>
        </row>
        <row r="2696">
          <cell r="A2696" t="str">
            <v>62733</v>
          </cell>
          <cell r="B2696" t="str">
            <v>Sailly-au-Bois</v>
          </cell>
          <cell r="C2696" t="str">
            <v>200035442</v>
          </cell>
          <cell r="D2696" t="str">
            <v>CC du Sud-Artois</v>
          </cell>
        </row>
        <row r="2697">
          <cell r="A2697" t="str">
            <v>62754</v>
          </cell>
          <cell r="B2697" t="str">
            <v>Saint-Léger</v>
          </cell>
          <cell r="C2697" t="str">
            <v>200035442</v>
          </cell>
          <cell r="D2697" t="str">
            <v>CC du Sud-Artois</v>
          </cell>
        </row>
        <row r="2698">
          <cell r="A2698" t="str">
            <v>62776</v>
          </cell>
          <cell r="B2698" t="str">
            <v>Sapignies</v>
          </cell>
          <cell r="C2698" t="str">
            <v>200035442</v>
          </cell>
          <cell r="D2698" t="str">
            <v>CC du Sud-Artois</v>
          </cell>
        </row>
        <row r="2699">
          <cell r="A2699" t="str">
            <v>62777</v>
          </cell>
          <cell r="B2699" t="str">
            <v>Le Sars</v>
          </cell>
          <cell r="C2699" t="str">
            <v>200035442</v>
          </cell>
          <cell r="D2699" t="str">
            <v>CC du Sud-Artois</v>
          </cell>
        </row>
        <row r="2700">
          <cell r="A2700" t="str">
            <v>62800</v>
          </cell>
          <cell r="B2700" t="str">
            <v>Souastre</v>
          </cell>
          <cell r="C2700" t="str">
            <v>200035442</v>
          </cell>
          <cell r="D2700" t="str">
            <v>CC du Sud-Artois</v>
          </cell>
        </row>
        <row r="2701">
          <cell r="A2701" t="str">
            <v>62829</v>
          </cell>
          <cell r="B2701" t="str">
            <v>Le Transloy</v>
          </cell>
          <cell r="C2701" t="str">
            <v>200035442</v>
          </cell>
          <cell r="D2701" t="str">
            <v>CC du Sud-Artois</v>
          </cell>
        </row>
        <row r="2702">
          <cell r="A2702" t="str">
            <v>62830</v>
          </cell>
          <cell r="B2702" t="str">
            <v>Trescault</v>
          </cell>
          <cell r="C2702" t="str">
            <v>200035442</v>
          </cell>
          <cell r="D2702" t="str">
            <v>CC du Sud-Artois</v>
          </cell>
        </row>
        <row r="2703">
          <cell r="A2703" t="str">
            <v>62839</v>
          </cell>
          <cell r="B2703" t="str">
            <v>Vaulx-Vraucourt</v>
          </cell>
          <cell r="C2703" t="str">
            <v>200035442</v>
          </cell>
          <cell r="D2703" t="str">
            <v>CC du Sud-Artois</v>
          </cell>
        </row>
        <row r="2704">
          <cell r="A2704" t="str">
            <v>62840</v>
          </cell>
          <cell r="B2704" t="str">
            <v>Vélu</v>
          </cell>
          <cell r="C2704" t="str">
            <v>200035442</v>
          </cell>
          <cell r="D2704" t="str">
            <v>CC du Sud-Artois</v>
          </cell>
        </row>
        <row r="2705">
          <cell r="A2705" t="str">
            <v>62855</v>
          </cell>
          <cell r="B2705" t="str">
            <v>Villers-au-Flos</v>
          </cell>
          <cell r="C2705" t="str">
            <v>200035442</v>
          </cell>
          <cell r="D2705" t="str">
            <v>CC du Sud-Artois</v>
          </cell>
        </row>
        <row r="2706">
          <cell r="A2706" t="str">
            <v>62876</v>
          </cell>
          <cell r="B2706" t="str">
            <v>Warlencourt-Eaucourt</v>
          </cell>
          <cell r="C2706" t="str">
            <v>200035442</v>
          </cell>
          <cell r="D2706" t="str">
            <v>CC du Sud-Artois</v>
          </cell>
        </row>
        <row r="2707">
          <cell r="A2707" t="str">
            <v>62909</v>
          </cell>
          <cell r="B2707" t="str">
            <v>Ytres</v>
          </cell>
          <cell r="C2707" t="str">
            <v>200035442</v>
          </cell>
          <cell r="D2707" t="str">
            <v>CC du Sud-Artois</v>
          </cell>
        </row>
        <row r="2708">
          <cell r="A2708" t="str">
            <v>62036</v>
          </cell>
          <cell r="B2708" t="str">
            <v>Anvin</v>
          </cell>
          <cell r="C2708" t="str">
            <v>200069672</v>
          </cell>
          <cell r="D2708" t="str">
            <v>CC du Ternois</v>
          </cell>
        </row>
        <row r="2709">
          <cell r="A2709" t="str">
            <v>62047</v>
          </cell>
          <cell r="B2709" t="str">
            <v>Aubrometz</v>
          </cell>
          <cell r="C2709" t="str">
            <v>200069672</v>
          </cell>
          <cell r="D2709" t="str">
            <v>CC du Ternois</v>
          </cell>
        </row>
        <row r="2710">
          <cell r="A2710" t="str">
            <v>62058</v>
          </cell>
          <cell r="B2710" t="str">
            <v>Aumerval</v>
          </cell>
          <cell r="C2710" t="str">
            <v>200069672</v>
          </cell>
          <cell r="D2710" t="str">
            <v>CC du Ternois</v>
          </cell>
        </row>
        <row r="2711">
          <cell r="A2711" t="str">
            <v>62060</v>
          </cell>
          <cell r="B2711" t="str">
            <v>Auxi-le-Château</v>
          </cell>
          <cell r="C2711" t="str">
            <v>200069672</v>
          </cell>
          <cell r="D2711" t="str">
            <v>CC du Ternois</v>
          </cell>
        </row>
        <row r="2712">
          <cell r="A2712" t="str">
            <v>62061</v>
          </cell>
          <cell r="B2712" t="str">
            <v>Averdoingt</v>
          </cell>
          <cell r="C2712" t="str">
            <v>200069672</v>
          </cell>
          <cell r="D2712" t="str">
            <v>CC du Ternois</v>
          </cell>
        </row>
        <row r="2713">
          <cell r="A2713" t="str">
            <v>62071</v>
          </cell>
          <cell r="B2713" t="str">
            <v>Bailleul-lès-Pernes</v>
          </cell>
          <cell r="C2713" t="str">
            <v>200069672</v>
          </cell>
          <cell r="D2713" t="str">
            <v>CC du Ternois</v>
          </cell>
        </row>
        <row r="2714">
          <cell r="A2714" t="str">
            <v>62101</v>
          </cell>
          <cell r="B2714" t="str">
            <v>Beauvois</v>
          </cell>
          <cell r="C2714" t="str">
            <v>200069672</v>
          </cell>
          <cell r="D2714" t="str">
            <v>CC du Ternois</v>
          </cell>
        </row>
        <row r="2715">
          <cell r="A2715" t="str">
            <v>62109</v>
          </cell>
          <cell r="B2715" t="str">
            <v>Bergueneuse</v>
          </cell>
          <cell r="C2715" t="str">
            <v>200069672</v>
          </cell>
          <cell r="D2715" t="str">
            <v>CC du Ternois</v>
          </cell>
        </row>
        <row r="2716">
          <cell r="A2716" t="str">
            <v>62114</v>
          </cell>
          <cell r="B2716" t="str">
            <v>Bermicourt</v>
          </cell>
          <cell r="C2716" t="str">
            <v>200069672</v>
          </cell>
          <cell r="D2716" t="str">
            <v>CC du Ternois</v>
          </cell>
        </row>
        <row r="2717">
          <cell r="A2717" t="str">
            <v>62137</v>
          </cell>
          <cell r="B2717" t="str">
            <v>Blangerval-Blangermont</v>
          </cell>
          <cell r="C2717" t="str">
            <v>200069672</v>
          </cell>
          <cell r="D2717" t="str">
            <v>CC du Ternois</v>
          </cell>
        </row>
        <row r="2718">
          <cell r="A2718" t="str">
            <v>62143</v>
          </cell>
          <cell r="B2718" t="str">
            <v>Boffles</v>
          </cell>
          <cell r="C2718" t="str">
            <v>200069672</v>
          </cell>
          <cell r="D2718" t="str">
            <v>CC du Ternois</v>
          </cell>
        </row>
        <row r="2719">
          <cell r="A2719" t="str">
            <v>62154</v>
          </cell>
          <cell r="B2719" t="str">
            <v>Bonnières</v>
          </cell>
          <cell r="C2719" t="str">
            <v>200069672</v>
          </cell>
          <cell r="D2719" t="str">
            <v>CC du Ternois</v>
          </cell>
        </row>
        <row r="2720">
          <cell r="A2720" t="str">
            <v>62158</v>
          </cell>
          <cell r="B2720" t="str">
            <v>Boubers-sur-Canche</v>
          </cell>
          <cell r="C2720" t="str">
            <v>200069672</v>
          </cell>
          <cell r="D2720" t="str">
            <v>CC du Ternois</v>
          </cell>
        </row>
        <row r="2721">
          <cell r="A2721" t="str">
            <v>62163</v>
          </cell>
          <cell r="B2721" t="str">
            <v>Bouret-sur-Canche</v>
          </cell>
          <cell r="C2721" t="str">
            <v>200069672</v>
          </cell>
          <cell r="D2721" t="str">
            <v>CC du Ternois</v>
          </cell>
        </row>
        <row r="2722">
          <cell r="A2722" t="str">
            <v>62166</v>
          </cell>
          <cell r="B2722" t="str">
            <v>Bours</v>
          </cell>
          <cell r="C2722" t="str">
            <v>200069672</v>
          </cell>
          <cell r="D2722" t="str">
            <v>CC du Ternois</v>
          </cell>
        </row>
        <row r="2723">
          <cell r="A2723" t="str">
            <v>62171</v>
          </cell>
          <cell r="B2723" t="str">
            <v>Boyaval</v>
          </cell>
          <cell r="C2723" t="str">
            <v>200069672</v>
          </cell>
          <cell r="D2723" t="str">
            <v>CC du Ternois</v>
          </cell>
        </row>
        <row r="2724">
          <cell r="A2724" t="str">
            <v>62180</v>
          </cell>
          <cell r="B2724" t="str">
            <v>Brias</v>
          </cell>
          <cell r="C2724" t="str">
            <v>200069672</v>
          </cell>
          <cell r="D2724" t="str">
            <v>CC du Ternois</v>
          </cell>
        </row>
        <row r="2725">
          <cell r="A2725" t="str">
            <v>62182</v>
          </cell>
          <cell r="B2725" t="str">
            <v>Buire-au-Bois</v>
          </cell>
          <cell r="C2725" t="str">
            <v>200069672</v>
          </cell>
          <cell r="D2725" t="str">
            <v>CC du Ternois</v>
          </cell>
        </row>
        <row r="2726">
          <cell r="A2726" t="str">
            <v>62187</v>
          </cell>
          <cell r="B2726" t="str">
            <v>Buneville</v>
          </cell>
          <cell r="C2726" t="str">
            <v>200069672</v>
          </cell>
          <cell r="D2726" t="str">
            <v>CC du Ternois</v>
          </cell>
        </row>
        <row r="2727">
          <cell r="A2727" t="str">
            <v>62234</v>
          </cell>
          <cell r="B2727" t="str">
            <v>Conchy-sur-Canche</v>
          </cell>
          <cell r="C2727" t="str">
            <v>200069672</v>
          </cell>
          <cell r="D2727" t="str">
            <v>CC du Ternois</v>
          </cell>
        </row>
        <row r="2728">
          <cell r="A2728" t="str">
            <v>62238</v>
          </cell>
          <cell r="B2728" t="str">
            <v>Conteville-en-Ternois</v>
          </cell>
          <cell r="C2728" t="str">
            <v>200069672</v>
          </cell>
          <cell r="D2728" t="str">
            <v>CC du Ternois</v>
          </cell>
        </row>
        <row r="2729">
          <cell r="A2729" t="str">
            <v>62258</v>
          </cell>
          <cell r="B2729" t="str">
            <v>Croisette</v>
          </cell>
          <cell r="C2729" t="str">
            <v>200069672</v>
          </cell>
          <cell r="D2729" t="str">
            <v>CC du Ternois</v>
          </cell>
        </row>
        <row r="2730">
          <cell r="A2730" t="str">
            <v>62260</v>
          </cell>
          <cell r="B2730" t="str">
            <v>Croix-en-Ternois</v>
          </cell>
          <cell r="C2730" t="str">
            <v>200069672</v>
          </cell>
          <cell r="D2730" t="str">
            <v>CC du Ternois</v>
          </cell>
        </row>
        <row r="2731">
          <cell r="A2731" t="str">
            <v>62283</v>
          </cell>
          <cell r="B2731" t="str">
            <v>Écoivres</v>
          </cell>
          <cell r="C2731" t="str">
            <v>200069672</v>
          </cell>
          <cell r="D2731" t="str">
            <v>CC du Ternois</v>
          </cell>
        </row>
        <row r="2732">
          <cell r="A2732" t="str">
            <v>62299</v>
          </cell>
          <cell r="B2732" t="str">
            <v>Eps</v>
          </cell>
          <cell r="C2732" t="str">
            <v>200069672</v>
          </cell>
          <cell r="D2732" t="str">
            <v>CC du Ternois</v>
          </cell>
        </row>
        <row r="2733">
          <cell r="A2733" t="str">
            <v>62301</v>
          </cell>
          <cell r="B2733" t="str">
            <v>Équirre</v>
          </cell>
          <cell r="C2733" t="str">
            <v>200069672</v>
          </cell>
          <cell r="D2733" t="str">
            <v>CC du Ternois</v>
          </cell>
        </row>
        <row r="2734">
          <cell r="A2734" t="str">
            <v>62303</v>
          </cell>
          <cell r="B2734" t="str">
            <v>Érin</v>
          </cell>
          <cell r="C2734" t="str">
            <v>200069672</v>
          </cell>
          <cell r="D2734" t="str">
            <v>CC du Ternois</v>
          </cell>
        </row>
        <row r="2735">
          <cell r="A2735" t="str">
            <v>62333</v>
          </cell>
          <cell r="B2735" t="str">
            <v>Fiefs</v>
          </cell>
          <cell r="C2735" t="str">
            <v>200069672</v>
          </cell>
          <cell r="D2735" t="str">
            <v>CC du Ternois</v>
          </cell>
        </row>
        <row r="2736">
          <cell r="A2736" t="str">
            <v>62337</v>
          </cell>
          <cell r="B2736" t="str">
            <v>Flers</v>
          </cell>
          <cell r="C2736" t="str">
            <v>200069672</v>
          </cell>
          <cell r="D2736" t="str">
            <v>CC du Ternois</v>
          </cell>
        </row>
        <row r="2737">
          <cell r="A2737" t="str">
            <v>62339</v>
          </cell>
          <cell r="B2737" t="str">
            <v>Fleury</v>
          </cell>
          <cell r="C2737" t="str">
            <v>200069672</v>
          </cell>
          <cell r="D2737" t="str">
            <v>CC du Ternois</v>
          </cell>
        </row>
        <row r="2738">
          <cell r="A2738" t="str">
            <v>62340</v>
          </cell>
          <cell r="B2738" t="str">
            <v>Floringhem</v>
          </cell>
          <cell r="C2738" t="str">
            <v>200069672</v>
          </cell>
          <cell r="D2738" t="str">
            <v>CC du Ternois</v>
          </cell>
        </row>
        <row r="2739">
          <cell r="A2739" t="str">
            <v>62342</v>
          </cell>
          <cell r="B2739" t="str">
            <v>Fontaine-lès-Boulans</v>
          </cell>
          <cell r="C2739" t="str">
            <v>200069672</v>
          </cell>
          <cell r="D2739" t="str">
            <v>CC du Ternois</v>
          </cell>
        </row>
        <row r="2740">
          <cell r="A2740" t="str">
            <v>62344</v>
          </cell>
          <cell r="B2740" t="str">
            <v>Fontaine-lès-Hermans</v>
          </cell>
          <cell r="C2740" t="str">
            <v>200069672</v>
          </cell>
          <cell r="D2740" t="str">
            <v>CC du Ternois</v>
          </cell>
        </row>
        <row r="2741">
          <cell r="A2741" t="str">
            <v>62345</v>
          </cell>
          <cell r="B2741" t="str">
            <v>Fontaine-l'Étalon</v>
          </cell>
          <cell r="C2741" t="str">
            <v>200069672</v>
          </cell>
          <cell r="D2741" t="str">
            <v>CC du Ternois</v>
          </cell>
        </row>
        <row r="2742">
          <cell r="A2742" t="str">
            <v>62346</v>
          </cell>
          <cell r="B2742" t="str">
            <v>Fortel-en-Artois</v>
          </cell>
          <cell r="C2742" t="str">
            <v>200069672</v>
          </cell>
          <cell r="D2742" t="str">
            <v>CC du Ternois</v>
          </cell>
        </row>
        <row r="2743">
          <cell r="A2743" t="str">
            <v>62348</v>
          </cell>
          <cell r="B2743" t="str">
            <v>Foufflin-Ricametz</v>
          </cell>
          <cell r="C2743" t="str">
            <v>200069672</v>
          </cell>
          <cell r="D2743" t="str">
            <v>CC du Ternois</v>
          </cell>
        </row>
        <row r="2744">
          <cell r="A2744" t="str">
            <v>62352</v>
          </cell>
          <cell r="B2744" t="str">
            <v>Framecourt</v>
          </cell>
          <cell r="C2744" t="str">
            <v>200069672</v>
          </cell>
          <cell r="D2744" t="str">
            <v>CC du Ternois</v>
          </cell>
        </row>
        <row r="2745">
          <cell r="A2745" t="str">
            <v>62361</v>
          </cell>
          <cell r="B2745" t="str">
            <v>Frévent</v>
          </cell>
          <cell r="C2745" t="str">
            <v>200069672</v>
          </cell>
          <cell r="D2745" t="str">
            <v>CC du Ternois</v>
          </cell>
        </row>
        <row r="2746">
          <cell r="A2746" t="str">
            <v>62367</v>
          </cell>
          <cell r="B2746" t="str">
            <v>Gauchin-Verloingt</v>
          </cell>
          <cell r="C2746" t="str">
            <v>200069672</v>
          </cell>
          <cell r="D2746" t="str">
            <v>CC du Ternois</v>
          </cell>
        </row>
        <row r="2747">
          <cell r="A2747" t="str">
            <v>62370</v>
          </cell>
          <cell r="B2747" t="str">
            <v>Gennes-Ivergny</v>
          </cell>
          <cell r="C2747" t="str">
            <v>200069672</v>
          </cell>
          <cell r="D2747" t="str">
            <v>CC du Ternois</v>
          </cell>
        </row>
        <row r="2748">
          <cell r="A2748" t="str">
            <v>62381</v>
          </cell>
          <cell r="B2748" t="str">
            <v>Gouy-en-Ternois</v>
          </cell>
          <cell r="C2748" t="str">
            <v>200069672</v>
          </cell>
          <cell r="D2748" t="str">
            <v>CC du Ternois</v>
          </cell>
        </row>
        <row r="2749">
          <cell r="A2749" t="str">
            <v>62396</v>
          </cell>
          <cell r="B2749" t="str">
            <v>Guinecourt</v>
          </cell>
          <cell r="C2749" t="str">
            <v>200069672</v>
          </cell>
          <cell r="D2749" t="str">
            <v>CC du Ternois</v>
          </cell>
        </row>
        <row r="2750">
          <cell r="A2750" t="str">
            <v>62411</v>
          </cell>
          <cell r="B2750" t="str">
            <v>Haravesnes</v>
          </cell>
          <cell r="C2750" t="str">
            <v>200069672</v>
          </cell>
          <cell r="D2750" t="str">
            <v>CC du Ternois</v>
          </cell>
        </row>
        <row r="2751">
          <cell r="A2751" t="str">
            <v>62416</v>
          </cell>
          <cell r="B2751" t="str">
            <v>Hautecloque</v>
          </cell>
          <cell r="C2751" t="str">
            <v>200069672</v>
          </cell>
          <cell r="D2751" t="str">
            <v>CC du Ternois</v>
          </cell>
        </row>
        <row r="2752">
          <cell r="A2752" t="str">
            <v>62433</v>
          </cell>
          <cell r="B2752" t="str">
            <v>Héricourt</v>
          </cell>
          <cell r="C2752" t="str">
            <v>200069672</v>
          </cell>
          <cell r="D2752" t="str">
            <v>CC du Ternois</v>
          </cell>
        </row>
        <row r="2753">
          <cell r="A2753" t="str">
            <v>62435</v>
          </cell>
          <cell r="B2753" t="str">
            <v>Herlincourt</v>
          </cell>
          <cell r="C2753" t="str">
            <v>200069672</v>
          </cell>
          <cell r="D2753" t="str">
            <v>CC du Ternois</v>
          </cell>
        </row>
        <row r="2754">
          <cell r="A2754" t="str">
            <v>62436</v>
          </cell>
          <cell r="B2754" t="str">
            <v>Herlin-le-Sec</v>
          </cell>
          <cell r="C2754" t="str">
            <v>200069672</v>
          </cell>
          <cell r="D2754" t="str">
            <v>CC du Ternois</v>
          </cell>
        </row>
        <row r="2755">
          <cell r="A2755" t="str">
            <v>62442</v>
          </cell>
          <cell r="B2755" t="str">
            <v>Hernicourt</v>
          </cell>
          <cell r="C2755" t="str">
            <v>200069672</v>
          </cell>
          <cell r="D2755" t="str">
            <v>CC du Ternois</v>
          </cell>
        </row>
        <row r="2756">
          <cell r="A2756" t="str">
            <v>62450</v>
          </cell>
          <cell r="B2756" t="str">
            <v>Hestrus</v>
          </cell>
          <cell r="C2756" t="str">
            <v>200069672</v>
          </cell>
          <cell r="D2756" t="str">
            <v>CC du Ternois</v>
          </cell>
        </row>
        <row r="2757">
          <cell r="A2757" t="str">
            <v>62451</v>
          </cell>
          <cell r="B2757" t="str">
            <v>Heuchin</v>
          </cell>
          <cell r="C2757" t="str">
            <v>200069672</v>
          </cell>
          <cell r="D2757" t="str">
            <v>CC du Ternois</v>
          </cell>
        </row>
        <row r="2758">
          <cell r="A2758" t="str">
            <v>62462</v>
          </cell>
          <cell r="B2758" t="str">
            <v>Huclier</v>
          </cell>
          <cell r="C2758" t="str">
            <v>200069672</v>
          </cell>
          <cell r="D2758" t="str">
            <v>CC du Ternois</v>
          </cell>
        </row>
        <row r="2759">
          <cell r="A2759" t="str">
            <v>62467</v>
          </cell>
          <cell r="B2759" t="str">
            <v>Humerœuille</v>
          </cell>
          <cell r="C2759" t="str">
            <v>200069672</v>
          </cell>
          <cell r="D2759" t="str">
            <v>CC du Ternois</v>
          </cell>
        </row>
        <row r="2760">
          <cell r="A2760" t="str">
            <v>62468</v>
          </cell>
          <cell r="B2760" t="str">
            <v>Humières</v>
          </cell>
          <cell r="C2760" t="str">
            <v>200069672</v>
          </cell>
          <cell r="D2760" t="str">
            <v>CC du Ternois</v>
          </cell>
        </row>
        <row r="2761">
          <cell r="A2761" t="str">
            <v>62513</v>
          </cell>
          <cell r="B2761" t="str">
            <v>Ligny-sur-Canche</v>
          </cell>
          <cell r="C2761" t="str">
            <v>200069672</v>
          </cell>
          <cell r="D2761" t="str">
            <v>CC du Ternois</v>
          </cell>
        </row>
        <row r="2762">
          <cell r="A2762" t="str">
            <v>62514</v>
          </cell>
          <cell r="B2762" t="str">
            <v>Ligny-Saint-Flochel</v>
          </cell>
          <cell r="C2762" t="str">
            <v>200069672</v>
          </cell>
          <cell r="D2762" t="str">
            <v>CC du Ternois</v>
          </cell>
        </row>
        <row r="2763">
          <cell r="A2763" t="str">
            <v>62518</v>
          </cell>
          <cell r="B2763" t="str">
            <v>Linzeux</v>
          </cell>
          <cell r="C2763" t="str">
            <v>200069672</v>
          </cell>
          <cell r="D2763" t="str">
            <v>CC du Ternois</v>
          </cell>
        </row>
        <row r="2764">
          <cell r="A2764" t="str">
            <v>62519</v>
          </cell>
          <cell r="B2764" t="str">
            <v>Lisbourg</v>
          </cell>
          <cell r="C2764" t="str">
            <v>200069672</v>
          </cell>
          <cell r="D2764" t="str">
            <v>CC du Ternois</v>
          </cell>
        </row>
        <row r="2765">
          <cell r="A2765" t="str">
            <v>62539</v>
          </cell>
          <cell r="B2765" t="str">
            <v>Maisnil</v>
          </cell>
          <cell r="C2765" t="str">
            <v>200069672</v>
          </cell>
          <cell r="D2765" t="str">
            <v>CC du Ternois</v>
          </cell>
        </row>
        <row r="2766">
          <cell r="A2766" t="str">
            <v>62553</v>
          </cell>
          <cell r="B2766" t="str">
            <v>Marest</v>
          </cell>
          <cell r="C2766" t="str">
            <v>200069672</v>
          </cell>
          <cell r="D2766" t="str">
            <v>CC du Ternois</v>
          </cell>
        </row>
        <row r="2767">
          <cell r="A2767" t="str">
            <v>62558</v>
          </cell>
          <cell r="B2767" t="str">
            <v>Marquay</v>
          </cell>
          <cell r="C2767" t="str">
            <v>200069672</v>
          </cell>
          <cell r="D2767" t="str">
            <v>CC du Ternois</v>
          </cell>
        </row>
        <row r="2768">
          <cell r="A2768" t="str">
            <v>62576</v>
          </cell>
          <cell r="B2768" t="str">
            <v>Moncheaux-lès-Frévent</v>
          </cell>
          <cell r="C2768" t="str">
            <v>200069672</v>
          </cell>
          <cell r="D2768" t="str">
            <v>CC du Ternois</v>
          </cell>
        </row>
        <row r="2769">
          <cell r="A2769" t="str">
            <v>62577</v>
          </cell>
          <cell r="B2769" t="str">
            <v>Monchel-sur-Canche</v>
          </cell>
          <cell r="C2769" t="str">
            <v>200069672</v>
          </cell>
          <cell r="D2769" t="str">
            <v>CC du Ternois</v>
          </cell>
        </row>
        <row r="2770">
          <cell r="A2770" t="str">
            <v>62580</v>
          </cell>
          <cell r="B2770" t="str">
            <v>Monchy-Breton</v>
          </cell>
          <cell r="C2770" t="str">
            <v>200069672</v>
          </cell>
          <cell r="D2770" t="str">
            <v>CC du Ternois</v>
          </cell>
        </row>
        <row r="2771">
          <cell r="A2771" t="str">
            <v>62581</v>
          </cell>
          <cell r="B2771" t="str">
            <v>Monchy-Cayeux</v>
          </cell>
          <cell r="C2771" t="str">
            <v>200069672</v>
          </cell>
          <cell r="D2771" t="str">
            <v>CC du Ternois</v>
          </cell>
        </row>
        <row r="2772">
          <cell r="A2772" t="str">
            <v>62590</v>
          </cell>
          <cell r="B2772" t="str">
            <v>Monts-en-Ternois</v>
          </cell>
          <cell r="C2772" t="str">
            <v>200069672</v>
          </cell>
          <cell r="D2772" t="str">
            <v>CC du Ternois</v>
          </cell>
        </row>
        <row r="2773">
          <cell r="A2773" t="str">
            <v>62600</v>
          </cell>
          <cell r="B2773" t="str">
            <v>Nédon</v>
          </cell>
          <cell r="C2773" t="str">
            <v>200069672</v>
          </cell>
          <cell r="D2773" t="str">
            <v>CC du Ternois</v>
          </cell>
        </row>
        <row r="2774">
          <cell r="A2774" t="str">
            <v>62601</v>
          </cell>
          <cell r="B2774" t="str">
            <v>Nédonchel</v>
          </cell>
          <cell r="C2774" t="str">
            <v>200069672</v>
          </cell>
          <cell r="D2774" t="str">
            <v>CC du Ternois</v>
          </cell>
        </row>
        <row r="2775">
          <cell r="A2775" t="str">
            <v>62607</v>
          </cell>
          <cell r="B2775" t="str">
            <v>Neuville-au-Cornet</v>
          </cell>
          <cell r="C2775" t="str">
            <v>200069672</v>
          </cell>
          <cell r="D2775" t="str">
            <v>CC du Ternois</v>
          </cell>
        </row>
        <row r="2776">
          <cell r="A2776" t="str">
            <v>62616</v>
          </cell>
          <cell r="B2776" t="str">
            <v>Nœux-lès-Auxi</v>
          </cell>
          <cell r="C2776" t="str">
            <v>200069672</v>
          </cell>
          <cell r="D2776" t="str">
            <v>CC du Ternois</v>
          </cell>
        </row>
        <row r="2777">
          <cell r="A2777" t="str">
            <v>62631</v>
          </cell>
          <cell r="B2777" t="str">
            <v>Nuncq-Hautecôte</v>
          </cell>
          <cell r="C2777" t="str">
            <v>200069672</v>
          </cell>
          <cell r="D2777" t="str">
            <v>CC du Ternois</v>
          </cell>
        </row>
        <row r="2778">
          <cell r="A2778" t="str">
            <v>62633</v>
          </cell>
          <cell r="B2778" t="str">
            <v>Œuf-en-Ternois</v>
          </cell>
          <cell r="C2778" t="str">
            <v>200069672</v>
          </cell>
          <cell r="D2778" t="str">
            <v>CC du Ternois</v>
          </cell>
        </row>
        <row r="2779">
          <cell r="A2779" t="str">
            <v>62641</v>
          </cell>
          <cell r="B2779" t="str">
            <v>Ostreville</v>
          </cell>
          <cell r="C2779" t="str">
            <v>200069672</v>
          </cell>
          <cell r="D2779" t="str">
            <v>CC du Ternois</v>
          </cell>
        </row>
        <row r="2780">
          <cell r="A2780" t="str">
            <v>62652</v>
          </cell>
          <cell r="B2780" t="str">
            <v>Pernes</v>
          </cell>
          <cell r="C2780" t="str">
            <v>200069672</v>
          </cell>
          <cell r="D2780" t="str">
            <v>CC du Ternois</v>
          </cell>
        </row>
        <row r="2781">
          <cell r="A2781" t="str">
            <v>62655</v>
          </cell>
          <cell r="B2781" t="str">
            <v>Pierremont</v>
          </cell>
          <cell r="C2781" t="str">
            <v>200069672</v>
          </cell>
          <cell r="D2781" t="str">
            <v>CC du Ternois</v>
          </cell>
        </row>
        <row r="2782">
          <cell r="A2782" t="str">
            <v>62665</v>
          </cell>
          <cell r="B2782" t="str">
            <v>Le Ponchel</v>
          </cell>
          <cell r="C2782" t="str">
            <v>200069672</v>
          </cell>
          <cell r="D2782" t="str">
            <v>CC du Ternois</v>
          </cell>
        </row>
        <row r="2783">
          <cell r="A2783" t="str">
            <v>62668</v>
          </cell>
          <cell r="B2783" t="str">
            <v>Prédefin</v>
          </cell>
          <cell r="C2783" t="str">
            <v>200069672</v>
          </cell>
          <cell r="D2783" t="str">
            <v>CC du Ternois</v>
          </cell>
        </row>
        <row r="2784">
          <cell r="A2784" t="str">
            <v>62669</v>
          </cell>
          <cell r="B2784" t="str">
            <v>Pressy</v>
          </cell>
          <cell r="C2784" t="str">
            <v>200069672</v>
          </cell>
          <cell r="D2784" t="str">
            <v>CC du Ternois</v>
          </cell>
        </row>
        <row r="2785">
          <cell r="A2785" t="str">
            <v>62683</v>
          </cell>
          <cell r="B2785" t="str">
            <v>Quœux-Haut-Maînil</v>
          </cell>
          <cell r="C2785" t="str">
            <v>200069672</v>
          </cell>
          <cell r="D2785" t="str">
            <v>CC du Ternois</v>
          </cell>
        </row>
        <row r="2786">
          <cell r="A2786" t="str">
            <v>62686</v>
          </cell>
          <cell r="B2786" t="str">
            <v>Ramecourt</v>
          </cell>
          <cell r="C2786" t="str">
            <v>200069672</v>
          </cell>
          <cell r="D2786" t="str">
            <v>CC du Ternois</v>
          </cell>
        </row>
        <row r="2787">
          <cell r="A2787" t="str">
            <v>62717</v>
          </cell>
          <cell r="B2787" t="str">
            <v>Roëllecourt</v>
          </cell>
          <cell r="C2787" t="str">
            <v>200069672</v>
          </cell>
          <cell r="D2787" t="str">
            <v>CC du Ternois</v>
          </cell>
        </row>
        <row r="2788">
          <cell r="A2788" t="str">
            <v>62722</v>
          </cell>
          <cell r="B2788" t="str">
            <v>Rougefay</v>
          </cell>
          <cell r="C2788" t="str">
            <v>200069672</v>
          </cell>
          <cell r="D2788" t="str">
            <v>CC du Ternois</v>
          </cell>
        </row>
        <row r="2789">
          <cell r="A2789" t="str">
            <v>62732</v>
          </cell>
          <cell r="B2789" t="str">
            <v>Sachin</v>
          </cell>
          <cell r="C2789" t="str">
            <v>200069672</v>
          </cell>
          <cell r="D2789" t="str">
            <v>CC du Ternois</v>
          </cell>
        </row>
        <row r="2790">
          <cell r="A2790" t="str">
            <v>62740</v>
          </cell>
          <cell r="B2790" t="str">
            <v>Sains-lès-Pernes</v>
          </cell>
          <cell r="C2790" t="str">
            <v>200069672</v>
          </cell>
          <cell r="D2790" t="str">
            <v>CC du Ternois</v>
          </cell>
        </row>
        <row r="2791">
          <cell r="A2791" t="str">
            <v>62763</v>
          </cell>
          <cell r="B2791" t="str">
            <v>Saint-Michel-sur-Ternoise</v>
          </cell>
          <cell r="C2791" t="str">
            <v>200069672</v>
          </cell>
          <cell r="D2791" t="str">
            <v>CC du Ternois</v>
          </cell>
        </row>
        <row r="2792">
          <cell r="A2792" t="str">
            <v>62767</v>
          </cell>
          <cell r="B2792" t="str">
            <v>Saint-Pol-sur-Ternoise</v>
          </cell>
          <cell r="C2792" t="str">
            <v>200069672</v>
          </cell>
          <cell r="D2792" t="str">
            <v>CC du Ternois</v>
          </cell>
        </row>
        <row r="2793">
          <cell r="A2793" t="str">
            <v>62791</v>
          </cell>
          <cell r="B2793" t="str">
            <v>Séricourt</v>
          </cell>
          <cell r="C2793" t="str">
            <v>200069672</v>
          </cell>
          <cell r="D2793" t="str">
            <v>CC du Ternois</v>
          </cell>
        </row>
        <row r="2794">
          <cell r="A2794" t="str">
            <v>62795</v>
          </cell>
          <cell r="B2794" t="str">
            <v>Sibiville</v>
          </cell>
          <cell r="C2794" t="str">
            <v>200069672</v>
          </cell>
          <cell r="D2794" t="str">
            <v>CC du Ternois</v>
          </cell>
        </row>
        <row r="2795">
          <cell r="A2795" t="str">
            <v>62797</v>
          </cell>
          <cell r="B2795" t="str">
            <v>Siracourt</v>
          </cell>
          <cell r="C2795" t="str">
            <v>200069672</v>
          </cell>
          <cell r="D2795" t="str">
            <v>CC du Ternois</v>
          </cell>
        </row>
        <row r="2796">
          <cell r="A2796" t="str">
            <v>62805</v>
          </cell>
          <cell r="B2796" t="str">
            <v>Tangry</v>
          </cell>
          <cell r="C2796" t="str">
            <v>200069672</v>
          </cell>
          <cell r="D2796" t="str">
            <v>CC du Ternois</v>
          </cell>
        </row>
        <row r="2797">
          <cell r="A2797" t="str">
            <v>62808</v>
          </cell>
          <cell r="B2797" t="str">
            <v>Teneur</v>
          </cell>
          <cell r="C2797" t="str">
            <v>200069672</v>
          </cell>
          <cell r="D2797" t="str">
            <v>CC du Ternois</v>
          </cell>
        </row>
        <row r="2798">
          <cell r="A2798" t="str">
            <v>62809</v>
          </cell>
          <cell r="B2798" t="str">
            <v>Ternas</v>
          </cell>
          <cell r="C2798" t="str">
            <v>200069672</v>
          </cell>
          <cell r="D2798" t="str">
            <v>CC du Ternois</v>
          </cell>
        </row>
        <row r="2799">
          <cell r="A2799" t="str">
            <v>62813</v>
          </cell>
          <cell r="B2799" t="str">
            <v>La Thieuloye</v>
          </cell>
          <cell r="C2799" t="str">
            <v>200069672</v>
          </cell>
          <cell r="D2799" t="str">
            <v>CC du Ternois</v>
          </cell>
        </row>
        <row r="2800">
          <cell r="A2800" t="str">
            <v>62818</v>
          </cell>
          <cell r="B2800" t="str">
            <v>Tilly-Capelle</v>
          </cell>
          <cell r="C2800" t="str">
            <v>200069672</v>
          </cell>
          <cell r="D2800" t="str">
            <v>CC du Ternois</v>
          </cell>
        </row>
        <row r="2801">
          <cell r="A2801" t="str">
            <v>62822</v>
          </cell>
          <cell r="B2801" t="str">
            <v>Tollent</v>
          </cell>
          <cell r="C2801" t="str">
            <v>200069672</v>
          </cell>
          <cell r="D2801" t="str">
            <v>CC du Ternois</v>
          </cell>
        </row>
        <row r="2802">
          <cell r="A2802" t="str">
            <v>62831</v>
          </cell>
          <cell r="B2802" t="str">
            <v>Troisvaux</v>
          </cell>
          <cell r="C2802" t="str">
            <v>200069672</v>
          </cell>
          <cell r="D2802" t="str">
            <v>CC du Ternois</v>
          </cell>
        </row>
        <row r="2803">
          <cell r="A2803" t="str">
            <v>62833</v>
          </cell>
          <cell r="B2803" t="str">
            <v>Vacquerie-le-Boucq</v>
          </cell>
          <cell r="C2803" t="str">
            <v>200069672</v>
          </cell>
          <cell r="D2803" t="str">
            <v>CC du Ternois</v>
          </cell>
        </row>
        <row r="2804">
          <cell r="A2804" t="str">
            <v>62835</v>
          </cell>
          <cell r="B2804" t="str">
            <v>Valhuon</v>
          </cell>
          <cell r="C2804" t="str">
            <v>200069672</v>
          </cell>
          <cell r="D2804" t="str">
            <v>CC du Ternois</v>
          </cell>
        </row>
        <row r="2805">
          <cell r="A2805" t="str">
            <v>62838</v>
          </cell>
          <cell r="B2805" t="str">
            <v>Vaulx</v>
          </cell>
          <cell r="C2805" t="str">
            <v>200069672</v>
          </cell>
          <cell r="D2805" t="str">
            <v>CC du Ternois</v>
          </cell>
        </row>
        <row r="2806">
          <cell r="A2806" t="str">
            <v>62859</v>
          </cell>
          <cell r="B2806" t="str">
            <v>Villers-l'Hôpital</v>
          </cell>
          <cell r="C2806" t="str">
            <v>200069672</v>
          </cell>
          <cell r="D2806" t="str">
            <v>CC du Ternois</v>
          </cell>
        </row>
        <row r="2807">
          <cell r="A2807" t="str">
            <v>62881</v>
          </cell>
          <cell r="B2807" t="str">
            <v>Beauvoir-Wavans</v>
          </cell>
          <cell r="C2807" t="str">
            <v>200069672</v>
          </cell>
          <cell r="D2807" t="str">
            <v>CC du Ternois</v>
          </cell>
        </row>
        <row r="2808">
          <cell r="A2808" t="str">
            <v>62883</v>
          </cell>
          <cell r="B2808" t="str">
            <v>Wavrans-sur-Ternoise</v>
          </cell>
          <cell r="C2808" t="str">
            <v>200069672</v>
          </cell>
          <cell r="D2808" t="str">
            <v>CC du Ternois</v>
          </cell>
        </row>
        <row r="2809">
          <cell r="A2809" t="str">
            <v>62891</v>
          </cell>
          <cell r="B2809" t="str">
            <v>Willencourt</v>
          </cell>
          <cell r="C2809" t="str">
            <v>200069672</v>
          </cell>
          <cell r="D2809" t="str">
            <v>CC du Ternois</v>
          </cell>
        </row>
        <row r="2810">
          <cell r="A2810" t="str">
            <v>80810</v>
          </cell>
          <cell r="B2810" t="str">
            <v>Vitz-sur-Authie</v>
          </cell>
          <cell r="C2810" t="str">
            <v>200069672</v>
          </cell>
          <cell r="D2810" t="str">
            <v>CC du Ternois</v>
          </cell>
        </row>
        <row r="2811">
          <cell r="A2811" t="str">
            <v>80005</v>
          </cell>
          <cell r="B2811" t="str">
            <v>Agenville</v>
          </cell>
          <cell r="C2811" t="str">
            <v>200070951</v>
          </cell>
          <cell r="D2811" t="str">
            <v>CC du Territoire Nord Picardie</v>
          </cell>
        </row>
        <row r="2812">
          <cell r="A2812" t="str">
            <v>80042</v>
          </cell>
          <cell r="B2812" t="str">
            <v>Autheux</v>
          </cell>
          <cell r="C2812" t="str">
            <v>200070951</v>
          </cell>
          <cell r="D2812" t="str">
            <v>CC du Territoire Nord Picardie</v>
          </cell>
        </row>
        <row r="2813">
          <cell r="A2813" t="str">
            <v>80044</v>
          </cell>
          <cell r="B2813" t="str">
            <v>Authieule</v>
          </cell>
          <cell r="C2813" t="str">
            <v>200070951</v>
          </cell>
          <cell r="D2813" t="str">
            <v>CC du Territoire Nord Picardie</v>
          </cell>
        </row>
        <row r="2814">
          <cell r="A2814" t="str">
            <v>80055</v>
          </cell>
          <cell r="B2814" t="str">
            <v>Barly</v>
          </cell>
          <cell r="C2814" t="str">
            <v>200070951</v>
          </cell>
          <cell r="D2814" t="str">
            <v>CC du Territoire Nord Picardie</v>
          </cell>
        </row>
        <row r="2815">
          <cell r="A2815" t="str">
            <v>80056</v>
          </cell>
          <cell r="B2815" t="str">
            <v>Bavelincourt</v>
          </cell>
          <cell r="C2815" t="str">
            <v>200070951</v>
          </cell>
          <cell r="D2815" t="str">
            <v>CC du Territoire Nord Picardie</v>
          </cell>
        </row>
        <row r="2816">
          <cell r="A2816" t="str">
            <v>80060</v>
          </cell>
          <cell r="B2816" t="str">
            <v>Béalcourt</v>
          </cell>
          <cell r="C2816" t="str">
            <v>200070951</v>
          </cell>
          <cell r="D2816" t="str">
            <v>CC du Territoire Nord Picardie</v>
          </cell>
        </row>
        <row r="2817">
          <cell r="A2817" t="str">
            <v>80066</v>
          </cell>
          <cell r="B2817" t="str">
            <v>Beaucourt-sur-l'Hallue</v>
          </cell>
          <cell r="C2817" t="str">
            <v>200070951</v>
          </cell>
          <cell r="D2817" t="str">
            <v>CC du Territoire Nord Picardie</v>
          </cell>
        </row>
        <row r="2818">
          <cell r="A2818" t="str">
            <v>80068</v>
          </cell>
          <cell r="B2818" t="str">
            <v>Beaumetz</v>
          </cell>
          <cell r="C2818" t="str">
            <v>200070951</v>
          </cell>
          <cell r="D2818" t="str">
            <v>CC du Territoire Nord Picardie</v>
          </cell>
        </row>
        <row r="2819">
          <cell r="A2819" t="str">
            <v>80070</v>
          </cell>
          <cell r="B2819" t="str">
            <v>Beauquesne</v>
          </cell>
          <cell r="C2819" t="str">
            <v>200070951</v>
          </cell>
          <cell r="D2819" t="str">
            <v>CC du Territoire Nord Picardie</v>
          </cell>
        </row>
        <row r="2820">
          <cell r="A2820" t="str">
            <v>80071</v>
          </cell>
          <cell r="B2820" t="str">
            <v>Beauval</v>
          </cell>
          <cell r="C2820" t="str">
            <v>200070951</v>
          </cell>
          <cell r="D2820" t="str">
            <v>CC du Territoire Nord Picardie</v>
          </cell>
        </row>
        <row r="2821">
          <cell r="A2821" t="str">
            <v>80077</v>
          </cell>
          <cell r="B2821" t="str">
            <v>Béhencourt</v>
          </cell>
          <cell r="C2821" t="str">
            <v>200070951</v>
          </cell>
          <cell r="D2821" t="str">
            <v>CC du Territoire Nord Picardie</v>
          </cell>
        </row>
        <row r="2822">
          <cell r="A2822" t="str">
            <v>80085</v>
          </cell>
          <cell r="B2822" t="str">
            <v>Bernâtre</v>
          </cell>
          <cell r="C2822" t="str">
            <v>200070951</v>
          </cell>
          <cell r="D2822" t="str">
            <v>CC du Territoire Nord Picardie</v>
          </cell>
        </row>
        <row r="2823">
          <cell r="A2823" t="str">
            <v>80086</v>
          </cell>
          <cell r="B2823" t="str">
            <v>Bernaville</v>
          </cell>
          <cell r="C2823" t="str">
            <v>200070951</v>
          </cell>
          <cell r="D2823" t="str">
            <v>CC du Territoire Nord Picardie</v>
          </cell>
        </row>
        <row r="2824">
          <cell r="A2824" t="str">
            <v>80089</v>
          </cell>
          <cell r="B2824" t="str">
            <v>Berneuil</v>
          </cell>
          <cell r="C2824" t="str">
            <v>200070951</v>
          </cell>
          <cell r="D2824" t="str">
            <v>CC du Territoire Nord Picardie</v>
          </cell>
        </row>
        <row r="2825">
          <cell r="A2825" t="str">
            <v>80108</v>
          </cell>
          <cell r="B2825" t="str">
            <v>Boisbergues</v>
          </cell>
          <cell r="C2825" t="str">
            <v>200070951</v>
          </cell>
          <cell r="D2825" t="str">
            <v>CC du Territoire Nord Picardie</v>
          </cell>
        </row>
        <row r="2826">
          <cell r="A2826" t="str">
            <v>80113</v>
          </cell>
          <cell r="B2826" t="str">
            <v>Bonneville</v>
          </cell>
          <cell r="C2826" t="str">
            <v>200070951</v>
          </cell>
          <cell r="D2826" t="str">
            <v>CC du Territoire Nord Picardie</v>
          </cell>
        </row>
        <row r="2827">
          <cell r="A2827" t="str">
            <v>80122</v>
          </cell>
          <cell r="B2827" t="str">
            <v>Bouquemaison</v>
          </cell>
          <cell r="C2827" t="str">
            <v>200070951</v>
          </cell>
          <cell r="D2827" t="str">
            <v>CC du Territoire Nord Picardie</v>
          </cell>
        </row>
        <row r="2828">
          <cell r="A2828" t="str">
            <v>80140</v>
          </cell>
          <cell r="B2828" t="str">
            <v>Brévillers</v>
          </cell>
          <cell r="C2828" t="str">
            <v>200070951</v>
          </cell>
          <cell r="D2828" t="str">
            <v>CC du Territoire Nord Picardie</v>
          </cell>
        </row>
        <row r="2829">
          <cell r="A2829" t="str">
            <v>80168</v>
          </cell>
          <cell r="B2829" t="str">
            <v>Candas</v>
          </cell>
          <cell r="C2829" t="str">
            <v>200070951</v>
          </cell>
          <cell r="D2829" t="str">
            <v>CC du Territoire Nord Picardie</v>
          </cell>
        </row>
        <row r="2830">
          <cell r="A2830" t="str">
            <v>80202</v>
          </cell>
          <cell r="B2830" t="str">
            <v>Coisy</v>
          </cell>
          <cell r="C2830" t="str">
            <v>200070951</v>
          </cell>
          <cell r="D2830" t="str">
            <v>CC du Territoire Nord Picardie</v>
          </cell>
        </row>
        <row r="2831">
          <cell r="A2831" t="str">
            <v>80207</v>
          </cell>
          <cell r="B2831" t="str">
            <v>Contay</v>
          </cell>
          <cell r="C2831" t="str">
            <v>200070951</v>
          </cell>
          <cell r="D2831" t="str">
            <v>CC du Territoire Nord Picardie</v>
          </cell>
        </row>
        <row r="2832">
          <cell r="A2832" t="str">
            <v>80208</v>
          </cell>
          <cell r="B2832" t="str">
            <v>Conteville</v>
          </cell>
          <cell r="C2832" t="str">
            <v>200070951</v>
          </cell>
          <cell r="D2832" t="str">
            <v>CC du Territoire Nord Picardie</v>
          </cell>
        </row>
        <row r="2833">
          <cell r="A2833" t="str">
            <v>80243</v>
          </cell>
          <cell r="B2833" t="str">
            <v>Domesmont</v>
          </cell>
          <cell r="C2833" t="str">
            <v>200070951</v>
          </cell>
          <cell r="D2833" t="str">
            <v>CC du Territoire Nord Picardie</v>
          </cell>
        </row>
        <row r="2834">
          <cell r="A2834" t="str">
            <v>80245</v>
          </cell>
          <cell r="B2834" t="str">
            <v>Domléger-Longvillers</v>
          </cell>
          <cell r="C2834" t="str">
            <v>200070951</v>
          </cell>
          <cell r="D2834" t="str">
            <v>CC du Territoire Nord Picardie</v>
          </cell>
        </row>
        <row r="2835">
          <cell r="A2835" t="str">
            <v>80253</v>
          </cell>
          <cell r="B2835" t="str">
            <v>Doullens</v>
          </cell>
          <cell r="C2835" t="str">
            <v>200070951</v>
          </cell>
          <cell r="D2835" t="str">
            <v>CC du Territoire Nord Picardie</v>
          </cell>
        </row>
        <row r="2836">
          <cell r="A2836" t="str">
            <v>80270</v>
          </cell>
          <cell r="B2836" t="str">
            <v>Épécamps</v>
          </cell>
          <cell r="C2836" t="str">
            <v>200070951</v>
          </cell>
          <cell r="D2836" t="str">
            <v>CC du Territoire Nord Picardie</v>
          </cell>
        </row>
        <row r="2837">
          <cell r="A2837" t="str">
            <v>80310</v>
          </cell>
          <cell r="B2837" t="str">
            <v>Fienvillers</v>
          </cell>
          <cell r="C2837" t="str">
            <v>200070951</v>
          </cell>
          <cell r="D2837" t="str">
            <v>CC du Territoire Nord Picardie</v>
          </cell>
        </row>
        <row r="2838">
          <cell r="A2838" t="str">
            <v>80316</v>
          </cell>
          <cell r="B2838" t="str">
            <v>Flesselles</v>
          </cell>
          <cell r="C2838" t="str">
            <v>200070951</v>
          </cell>
          <cell r="D2838" t="str">
            <v>CC du Territoire Nord Picardie</v>
          </cell>
        </row>
        <row r="2839">
          <cell r="A2839" t="str">
            <v>80351</v>
          </cell>
          <cell r="B2839" t="str">
            <v>Fréchencourt</v>
          </cell>
          <cell r="C2839" t="str">
            <v>200070951</v>
          </cell>
          <cell r="D2839" t="str">
            <v>CC du Territoire Nord Picardie</v>
          </cell>
        </row>
        <row r="2840">
          <cell r="A2840" t="str">
            <v>80369</v>
          </cell>
          <cell r="B2840" t="str">
            <v>Frohen-sur-Authie</v>
          </cell>
          <cell r="C2840" t="str">
            <v>200070951</v>
          </cell>
          <cell r="D2840" t="str">
            <v>CC du Territoire Nord Picardie</v>
          </cell>
        </row>
        <row r="2841">
          <cell r="A2841" t="str">
            <v>80377</v>
          </cell>
          <cell r="B2841" t="str">
            <v>Gézaincourt</v>
          </cell>
          <cell r="C2841" t="str">
            <v>200070951</v>
          </cell>
          <cell r="D2841" t="str">
            <v>CC du Territoire Nord Picardie</v>
          </cell>
        </row>
        <row r="2842">
          <cell r="A2842" t="str">
            <v>80381</v>
          </cell>
          <cell r="B2842" t="str">
            <v>Gorges</v>
          </cell>
          <cell r="C2842" t="str">
            <v>200070951</v>
          </cell>
          <cell r="D2842" t="str">
            <v>CC du Territoire Nord Picardie</v>
          </cell>
        </row>
        <row r="2843">
          <cell r="A2843" t="str">
            <v>80392</v>
          </cell>
          <cell r="B2843" t="str">
            <v>Grouches-Luchuel</v>
          </cell>
          <cell r="C2843" t="str">
            <v>200070951</v>
          </cell>
          <cell r="D2843" t="str">
            <v>CC du Territoire Nord Picardie</v>
          </cell>
        </row>
        <row r="2844">
          <cell r="A2844" t="str">
            <v>80427</v>
          </cell>
          <cell r="B2844" t="str">
            <v>Hem-Hardinval</v>
          </cell>
          <cell r="C2844" t="str">
            <v>200070951</v>
          </cell>
          <cell r="D2844" t="str">
            <v>CC du Territoire Nord Picardie</v>
          </cell>
        </row>
        <row r="2845">
          <cell r="A2845" t="str">
            <v>80439</v>
          </cell>
          <cell r="B2845" t="str">
            <v>Heuzecourt</v>
          </cell>
          <cell r="C2845" t="str">
            <v>200070951</v>
          </cell>
          <cell r="D2845" t="str">
            <v>CC du Territoire Nord Picardie</v>
          </cell>
        </row>
        <row r="2846">
          <cell r="A2846" t="str">
            <v>80440</v>
          </cell>
          <cell r="B2846" t="str">
            <v>Hiermont</v>
          </cell>
          <cell r="C2846" t="str">
            <v>200070951</v>
          </cell>
          <cell r="D2846" t="str">
            <v>CC du Territoire Nord Picardie</v>
          </cell>
        </row>
        <row r="2847">
          <cell r="A2847" t="str">
            <v>80445</v>
          </cell>
          <cell r="B2847" t="str">
            <v>Humbercourt</v>
          </cell>
          <cell r="C2847" t="str">
            <v>200070951</v>
          </cell>
          <cell r="D2847" t="str">
            <v>CC du Territoire Nord Picardie</v>
          </cell>
        </row>
        <row r="2848">
          <cell r="A2848" t="str">
            <v>80491</v>
          </cell>
          <cell r="B2848" t="str">
            <v>Longuevillette</v>
          </cell>
          <cell r="C2848" t="str">
            <v>200070951</v>
          </cell>
          <cell r="D2848" t="str">
            <v>CC du Territoire Nord Picardie</v>
          </cell>
        </row>
        <row r="2849">
          <cell r="A2849" t="str">
            <v>80495</v>
          </cell>
          <cell r="B2849" t="str">
            <v>Lucheux</v>
          </cell>
          <cell r="C2849" t="str">
            <v>200070951</v>
          </cell>
          <cell r="D2849" t="str">
            <v>CC du Territoire Nord Picardie</v>
          </cell>
        </row>
        <row r="2850">
          <cell r="A2850" t="str">
            <v>80503</v>
          </cell>
          <cell r="B2850" t="str">
            <v>Maizicourt</v>
          </cell>
          <cell r="C2850" t="str">
            <v>200070951</v>
          </cell>
          <cell r="D2850" t="str">
            <v>CC du Territoire Nord Picardie</v>
          </cell>
        </row>
        <row r="2851">
          <cell r="A2851" t="str">
            <v>80526</v>
          </cell>
          <cell r="B2851" t="str">
            <v>Le Meillard</v>
          </cell>
          <cell r="C2851" t="str">
            <v>200070951</v>
          </cell>
          <cell r="D2851" t="str">
            <v>CC du Territoire Nord Picardie</v>
          </cell>
        </row>
        <row r="2852">
          <cell r="A2852" t="str">
            <v>80544</v>
          </cell>
          <cell r="B2852" t="str">
            <v>Mézerolles</v>
          </cell>
          <cell r="C2852" t="str">
            <v>200070951</v>
          </cell>
          <cell r="D2852" t="str">
            <v>CC du Territoire Nord Picardie</v>
          </cell>
        </row>
        <row r="2853">
          <cell r="A2853" t="str">
            <v>80550</v>
          </cell>
          <cell r="B2853" t="str">
            <v>Mirvaux</v>
          </cell>
          <cell r="C2853" t="str">
            <v>200070951</v>
          </cell>
          <cell r="D2853" t="str">
            <v>CC du Territoire Nord Picardie</v>
          </cell>
        </row>
        <row r="2854">
          <cell r="A2854" t="str">
            <v>80553</v>
          </cell>
          <cell r="B2854" t="str">
            <v>Molliens-au-Bois</v>
          </cell>
          <cell r="C2854" t="str">
            <v>200070951</v>
          </cell>
          <cell r="D2854" t="str">
            <v>CC du Territoire Nord Picardie</v>
          </cell>
        </row>
        <row r="2855">
          <cell r="A2855" t="str">
            <v>80562</v>
          </cell>
          <cell r="B2855" t="str">
            <v>Montigny-sur-l'Hallue</v>
          </cell>
          <cell r="C2855" t="str">
            <v>200070951</v>
          </cell>
          <cell r="D2855" t="str">
            <v>CC du Territoire Nord Picardie</v>
          </cell>
        </row>
        <row r="2856">
          <cell r="A2856" t="str">
            <v>80563</v>
          </cell>
          <cell r="B2856" t="str">
            <v>Montigny-les-Jongleurs</v>
          </cell>
          <cell r="C2856" t="str">
            <v>200070951</v>
          </cell>
          <cell r="D2856" t="str">
            <v>CC du Territoire Nord Picardie</v>
          </cell>
        </row>
        <row r="2857">
          <cell r="A2857" t="str">
            <v>80565</v>
          </cell>
          <cell r="B2857" t="str">
            <v>Montonvillers</v>
          </cell>
          <cell r="C2857" t="str">
            <v>200070951</v>
          </cell>
          <cell r="D2857" t="str">
            <v>CC du Territoire Nord Picardie</v>
          </cell>
        </row>
        <row r="2858">
          <cell r="A2858" t="str">
            <v>80566</v>
          </cell>
          <cell r="B2858" t="str">
            <v>Fieffes-Montrelet</v>
          </cell>
          <cell r="C2858" t="str">
            <v>200070951</v>
          </cell>
          <cell r="D2858" t="str">
            <v>CC du Territoire Nord Picardie</v>
          </cell>
        </row>
        <row r="2859">
          <cell r="A2859" t="str">
            <v>80584</v>
          </cell>
          <cell r="B2859" t="str">
            <v>Naours</v>
          </cell>
          <cell r="C2859" t="str">
            <v>200070951</v>
          </cell>
          <cell r="D2859" t="str">
            <v>CC du Territoire Nord Picardie</v>
          </cell>
        </row>
        <row r="2860">
          <cell r="A2860" t="str">
            <v>80596</v>
          </cell>
          <cell r="B2860" t="str">
            <v>Neuvillette</v>
          </cell>
          <cell r="C2860" t="str">
            <v>200070951</v>
          </cell>
          <cell r="D2860" t="str">
            <v>CC du Territoire Nord Picardie</v>
          </cell>
        </row>
        <row r="2861">
          <cell r="A2861" t="str">
            <v>80602</v>
          </cell>
          <cell r="B2861" t="str">
            <v>Occoches</v>
          </cell>
          <cell r="C2861" t="str">
            <v>200070951</v>
          </cell>
          <cell r="D2861" t="str">
            <v>CC du Territoire Nord Picardie</v>
          </cell>
        </row>
        <row r="2862">
          <cell r="A2862" t="str">
            <v>80614</v>
          </cell>
          <cell r="B2862" t="str">
            <v>Outrebois</v>
          </cell>
          <cell r="C2862" t="str">
            <v>200070951</v>
          </cell>
          <cell r="D2862" t="str">
            <v>CC du Territoire Nord Picardie</v>
          </cell>
        </row>
        <row r="2863">
          <cell r="A2863" t="str">
            <v>80624</v>
          </cell>
          <cell r="B2863" t="str">
            <v>Pierregot</v>
          </cell>
          <cell r="C2863" t="str">
            <v>200070951</v>
          </cell>
          <cell r="D2863" t="str">
            <v>CC du Territoire Nord Picardie</v>
          </cell>
        </row>
        <row r="2864">
          <cell r="A2864" t="str">
            <v>80642</v>
          </cell>
          <cell r="B2864" t="str">
            <v>Prouville</v>
          </cell>
          <cell r="C2864" t="str">
            <v>200070951</v>
          </cell>
          <cell r="D2864" t="str">
            <v>CC du Territoire Nord Picardie</v>
          </cell>
        </row>
        <row r="2865">
          <cell r="A2865" t="str">
            <v>80661</v>
          </cell>
          <cell r="B2865" t="str">
            <v>Rainneville</v>
          </cell>
          <cell r="C2865" t="str">
            <v>200070951</v>
          </cell>
          <cell r="D2865" t="str">
            <v>CC du Territoire Nord Picardie</v>
          </cell>
        </row>
        <row r="2866">
          <cell r="A2866" t="str">
            <v>80666</v>
          </cell>
          <cell r="B2866" t="str">
            <v>Remaisnil</v>
          </cell>
          <cell r="C2866" t="str">
            <v>200070951</v>
          </cell>
          <cell r="D2866" t="str">
            <v>CC du Territoire Nord Picardie</v>
          </cell>
        </row>
        <row r="2867">
          <cell r="A2867" t="str">
            <v>80686</v>
          </cell>
          <cell r="B2867" t="str">
            <v>Rubempré</v>
          </cell>
          <cell r="C2867" t="str">
            <v>200070951</v>
          </cell>
          <cell r="D2867" t="str">
            <v>CC du Territoire Nord Picardie</v>
          </cell>
        </row>
        <row r="2868">
          <cell r="A2868" t="str">
            <v>80697</v>
          </cell>
          <cell r="B2868" t="str">
            <v>Saint-Acheul</v>
          </cell>
          <cell r="C2868" t="str">
            <v>200070951</v>
          </cell>
          <cell r="D2868" t="str">
            <v>CC du Territoire Nord Picardie</v>
          </cell>
        </row>
        <row r="2869">
          <cell r="A2869" t="str">
            <v>80704</v>
          </cell>
          <cell r="B2869" t="str">
            <v>Saint-Gratien</v>
          </cell>
          <cell r="C2869" t="str">
            <v>200070951</v>
          </cell>
          <cell r="D2869" t="str">
            <v>CC du Territoire Nord Picardie</v>
          </cell>
        </row>
        <row r="2870">
          <cell r="A2870" t="str">
            <v>80746</v>
          </cell>
          <cell r="B2870" t="str">
            <v>Talmas</v>
          </cell>
          <cell r="C2870" t="str">
            <v>200070951</v>
          </cell>
          <cell r="D2870" t="str">
            <v>CC du Territoire Nord Picardie</v>
          </cell>
        </row>
        <row r="2871">
          <cell r="A2871" t="str">
            <v>80749</v>
          </cell>
          <cell r="B2871" t="str">
            <v>Terramesnil</v>
          </cell>
          <cell r="C2871" t="str">
            <v>200070951</v>
          </cell>
          <cell r="D2871" t="str">
            <v>CC du Territoire Nord Picardie</v>
          </cell>
        </row>
        <row r="2872">
          <cell r="A2872" t="str">
            <v>80773</v>
          </cell>
          <cell r="B2872" t="str">
            <v>Vadencourt</v>
          </cell>
          <cell r="C2872" t="str">
            <v>200070951</v>
          </cell>
          <cell r="D2872" t="str">
            <v>CC du Territoire Nord Picardie</v>
          </cell>
        </row>
        <row r="2873">
          <cell r="A2873" t="str">
            <v>80792</v>
          </cell>
          <cell r="B2873" t="str">
            <v>La Vicogne</v>
          </cell>
          <cell r="C2873" t="str">
            <v>200070951</v>
          </cell>
          <cell r="D2873" t="str">
            <v>CC du Territoire Nord Picardie</v>
          </cell>
        </row>
        <row r="2874">
          <cell r="A2874" t="str">
            <v>80798</v>
          </cell>
          <cell r="B2874" t="str">
            <v>Villers-Bocage</v>
          </cell>
          <cell r="C2874" t="str">
            <v>200070951</v>
          </cell>
          <cell r="D2874" t="str">
            <v>CC du Territoire Nord Picardie</v>
          </cell>
        </row>
        <row r="2875">
          <cell r="A2875" t="str">
            <v>80819</v>
          </cell>
          <cell r="B2875" t="str">
            <v>Wargnies</v>
          </cell>
          <cell r="C2875" t="str">
            <v>200070951</v>
          </cell>
          <cell r="D2875" t="str">
            <v>CC du Territoire Nord Picardie</v>
          </cell>
        </row>
        <row r="2876">
          <cell r="A2876" t="str">
            <v>02008</v>
          </cell>
          <cell r="B2876" t="str">
            <v>Aizy-Jouy</v>
          </cell>
          <cell r="C2876" t="str">
            <v>240200501</v>
          </cell>
          <cell r="D2876" t="str">
            <v>CC du Val de l'Aisne</v>
          </cell>
        </row>
        <row r="2877">
          <cell r="A2877" t="str">
            <v>02010</v>
          </cell>
          <cell r="B2877" t="str">
            <v>Allemant</v>
          </cell>
          <cell r="C2877" t="str">
            <v>240200501</v>
          </cell>
          <cell r="D2877" t="str">
            <v>CC du Val de l'Aisne</v>
          </cell>
        </row>
        <row r="2878">
          <cell r="A2878" t="str">
            <v>02036</v>
          </cell>
          <cell r="B2878" t="str">
            <v>Augy</v>
          </cell>
          <cell r="C2878" t="str">
            <v>240200501</v>
          </cell>
          <cell r="D2878" t="str">
            <v>CC du Val de l'Aisne</v>
          </cell>
        </row>
        <row r="2879">
          <cell r="A2879" t="str">
            <v>02054</v>
          </cell>
          <cell r="B2879" t="str">
            <v>Bazoches-sur-Vesles</v>
          </cell>
          <cell r="C2879" t="str">
            <v>240200501</v>
          </cell>
          <cell r="D2879" t="str">
            <v>CC du Val de l'Aisne</v>
          </cell>
        </row>
        <row r="2880">
          <cell r="A2880" t="str">
            <v>02091</v>
          </cell>
          <cell r="B2880" t="str">
            <v>Blanzy-lès-Fismes</v>
          </cell>
          <cell r="C2880" t="str">
            <v>240200501</v>
          </cell>
          <cell r="D2880" t="str">
            <v>CC du Val de l'Aisne</v>
          </cell>
        </row>
        <row r="2881">
          <cell r="A2881" t="str">
            <v>02110</v>
          </cell>
          <cell r="B2881" t="str">
            <v>Braine</v>
          </cell>
          <cell r="C2881" t="str">
            <v>240200501</v>
          </cell>
          <cell r="D2881" t="str">
            <v>CC du Val de l'Aisne</v>
          </cell>
        </row>
        <row r="2882">
          <cell r="A2882" t="str">
            <v>02118</v>
          </cell>
          <cell r="B2882" t="str">
            <v>Braye</v>
          </cell>
          <cell r="C2882" t="str">
            <v>240200501</v>
          </cell>
          <cell r="D2882" t="str">
            <v>CC du Val de l'Aisne</v>
          </cell>
        </row>
        <row r="2883">
          <cell r="A2883" t="str">
            <v>02120</v>
          </cell>
          <cell r="B2883" t="str">
            <v>Brenelle</v>
          </cell>
          <cell r="C2883" t="str">
            <v>240200501</v>
          </cell>
          <cell r="D2883" t="str">
            <v>CC du Val de l'Aisne</v>
          </cell>
        </row>
        <row r="2884">
          <cell r="A2884" t="str">
            <v>02129</v>
          </cell>
          <cell r="B2884" t="str">
            <v>Bruys</v>
          </cell>
          <cell r="C2884" t="str">
            <v>240200501</v>
          </cell>
          <cell r="D2884" t="str">
            <v>CC du Val de l'Aisne</v>
          </cell>
        </row>
        <row r="2885">
          <cell r="A2885" t="str">
            <v>02131</v>
          </cell>
          <cell r="B2885" t="str">
            <v>Bucy-le-Long</v>
          </cell>
          <cell r="C2885" t="str">
            <v>240200501</v>
          </cell>
          <cell r="D2885" t="str">
            <v>CC du Val de l'Aisne</v>
          </cell>
        </row>
        <row r="2886">
          <cell r="A2886" t="str">
            <v>02148</v>
          </cell>
          <cell r="B2886" t="str">
            <v>Celles-sur-Aisne</v>
          </cell>
          <cell r="C2886" t="str">
            <v>240200501</v>
          </cell>
          <cell r="D2886" t="str">
            <v>CC du Val de l'Aisne</v>
          </cell>
        </row>
        <row r="2887">
          <cell r="A2887" t="str">
            <v>02152</v>
          </cell>
          <cell r="B2887" t="str">
            <v>Cerseuil</v>
          </cell>
          <cell r="C2887" t="str">
            <v>240200501</v>
          </cell>
          <cell r="D2887" t="str">
            <v>CC du Val de l'Aisne</v>
          </cell>
        </row>
        <row r="2888">
          <cell r="A2888" t="str">
            <v>02167</v>
          </cell>
          <cell r="B2888" t="str">
            <v>Chassemy</v>
          </cell>
          <cell r="C2888" t="str">
            <v>240200501</v>
          </cell>
          <cell r="D2888" t="str">
            <v>CC du Val de l'Aisne</v>
          </cell>
        </row>
        <row r="2889">
          <cell r="A2889" t="str">
            <v>02174</v>
          </cell>
          <cell r="B2889" t="str">
            <v>Chavignon</v>
          </cell>
          <cell r="C2889" t="str">
            <v>240200501</v>
          </cell>
          <cell r="D2889" t="str">
            <v>CC du Val de l'Aisne</v>
          </cell>
        </row>
        <row r="2890">
          <cell r="A2890" t="str">
            <v>02176</v>
          </cell>
          <cell r="B2890" t="str">
            <v>Chavonne</v>
          </cell>
          <cell r="C2890" t="str">
            <v>240200501</v>
          </cell>
          <cell r="D2890" t="str">
            <v>CC du Val de l'Aisne</v>
          </cell>
        </row>
        <row r="2891">
          <cell r="A2891" t="str">
            <v>02179</v>
          </cell>
          <cell r="B2891" t="str">
            <v>Chéry-Chartreuve</v>
          </cell>
          <cell r="C2891" t="str">
            <v>240200501</v>
          </cell>
          <cell r="D2891" t="str">
            <v>CC du Val de l'Aisne</v>
          </cell>
        </row>
        <row r="2892">
          <cell r="A2892" t="str">
            <v>02190</v>
          </cell>
          <cell r="B2892" t="str">
            <v>Chivres-Val</v>
          </cell>
          <cell r="C2892" t="str">
            <v>240200501</v>
          </cell>
          <cell r="D2892" t="str">
            <v>CC du Val de l'Aisne</v>
          </cell>
        </row>
        <row r="2893">
          <cell r="A2893" t="str">
            <v>02195</v>
          </cell>
          <cell r="B2893" t="str">
            <v>Ciry-Salsogne</v>
          </cell>
          <cell r="C2893" t="str">
            <v>240200501</v>
          </cell>
          <cell r="D2893" t="str">
            <v>CC du Val de l'Aisne</v>
          </cell>
        </row>
        <row r="2894">
          <cell r="A2894" t="str">
            <v>02198</v>
          </cell>
          <cell r="B2894" t="str">
            <v>Clamecy</v>
          </cell>
          <cell r="C2894" t="str">
            <v>240200501</v>
          </cell>
          <cell r="D2894" t="str">
            <v>CC du Val de l'Aisne</v>
          </cell>
        </row>
        <row r="2895">
          <cell r="A2895" t="str">
            <v>02210</v>
          </cell>
          <cell r="B2895" t="str">
            <v>Condé-sur-Aisne</v>
          </cell>
          <cell r="C2895" t="str">
            <v>240200501</v>
          </cell>
          <cell r="D2895" t="str">
            <v>CC du Val de l'Aisne</v>
          </cell>
        </row>
        <row r="2896">
          <cell r="A2896" t="str">
            <v>02224</v>
          </cell>
          <cell r="B2896" t="str">
            <v>Courcelles-sur-Vesle</v>
          </cell>
          <cell r="C2896" t="str">
            <v>240200501</v>
          </cell>
          <cell r="D2896" t="str">
            <v>CC du Val de l'Aisne</v>
          </cell>
        </row>
        <row r="2897">
          <cell r="A2897" t="str">
            <v>02230</v>
          </cell>
          <cell r="B2897" t="str">
            <v>Couvrelles</v>
          </cell>
          <cell r="C2897" t="str">
            <v>240200501</v>
          </cell>
          <cell r="D2897" t="str">
            <v>CC du Val de l'Aisne</v>
          </cell>
        </row>
        <row r="2898">
          <cell r="A2898" t="str">
            <v>02255</v>
          </cell>
          <cell r="B2898" t="str">
            <v>Cys-la-Commune</v>
          </cell>
          <cell r="C2898" t="str">
            <v>240200501</v>
          </cell>
          <cell r="D2898" t="str">
            <v>CC du Val de l'Aisne</v>
          </cell>
        </row>
        <row r="2899">
          <cell r="A2899" t="str">
            <v>02263</v>
          </cell>
          <cell r="B2899" t="str">
            <v>Dhuizel</v>
          </cell>
          <cell r="C2899" t="str">
            <v>240200501</v>
          </cell>
          <cell r="D2899" t="str">
            <v>CC du Val de l'Aisne</v>
          </cell>
        </row>
        <row r="2900">
          <cell r="A2900" t="str">
            <v>02311</v>
          </cell>
          <cell r="B2900" t="str">
            <v>Filain</v>
          </cell>
          <cell r="C2900" t="str">
            <v>240200501</v>
          </cell>
          <cell r="D2900" t="str">
            <v>CC du Val de l'Aisne</v>
          </cell>
        </row>
        <row r="2901">
          <cell r="A2901" t="str">
            <v>02393</v>
          </cell>
          <cell r="B2901" t="str">
            <v>Jouaignes</v>
          </cell>
          <cell r="C2901" t="str">
            <v>240200501</v>
          </cell>
          <cell r="D2901" t="str">
            <v>CC du Val de l'Aisne</v>
          </cell>
        </row>
        <row r="2902">
          <cell r="A2902" t="str">
            <v>02400</v>
          </cell>
          <cell r="B2902" t="str">
            <v>Laffaux</v>
          </cell>
          <cell r="C2902" t="str">
            <v>240200501</v>
          </cell>
          <cell r="D2902" t="str">
            <v>CC du Val de l'Aisne</v>
          </cell>
        </row>
        <row r="2903">
          <cell r="A2903" t="str">
            <v>02421</v>
          </cell>
          <cell r="B2903" t="str">
            <v>Lesges</v>
          </cell>
          <cell r="C2903" t="str">
            <v>240200501</v>
          </cell>
          <cell r="D2903" t="str">
            <v>CC du Val de l'Aisne</v>
          </cell>
        </row>
        <row r="2904">
          <cell r="A2904" t="str">
            <v>02427</v>
          </cell>
          <cell r="B2904" t="str">
            <v>Lhuys</v>
          </cell>
          <cell r="C2904" t="str">
            <v>240200501</v>
          </cell>
          <cell r="D2904" t="str">
            <v>CC du Val de l'Aisne</v>
          </cell>
        </row>
        <row r="2905">
          <cell r="A2905" t="str">
            <v>02432</v>
          </cell>
          <cell r="B2905" t="str">
            <v>Limé</v>
          </cell>
          <cell r="C2905" t="str">
            <v>240200501</v>
          </cell>
          <cell r="D2905" t="str">
            <v>CC du Val de l'Aisne</v>
          </cell>
        </row>
        <row r="2906">
          <cell r="A2906" t="str">
            <v>02439</v>
          </cell>
          <cell r="B2906" t="str">
            <v>Les Septvallons</v>
          </cell>
          <cell r="C2906" t="str">
            <v>240200501</v>
          </cell>
          <cell r="D2906" t="str">
            <v>CC du Val de l'Aisne</v>
          </cell>
        </row>
        <row r="2907">
          <cell r="A2907" t="str">
            <v>02464</v>
          </cell>
          <cell r="B2907" t="str">
            <v>Margival</v>
          </cell>
          <cell r="C2907" t="str">
            <v>240200501</v>
          </cell>
          <cell r="D2907" t="str">
            <v>CC du Val de l'Aisne</v>
          </cell>
        </row>
        <row r="2908">
          <cell r="A2908" t="str">
            <v>02487</v>
          </cell>
          <cell r="B2908" t="str">
            <v>Missy-sur-Aisne</v>
          </cell>
          <cell r="C2908" t="str">
            <v>240200501</v>
          </cell>
          <cell r="D2908" t="str">
            <v>CC du Val de l'Aisne</v>
          </cell>
        </row>
        <row r="2909">
          <cell r="A2909" t="str">
            <v>02490</v>
          </cell>
          <cell r="B2909" t="str">
            <v>Monampteuil</v>
          </cell>
          <cell r="C2909" t="str">
            <v>240200501</v>
          </cell>
          <cell r="D2909" t="str">
            <v>CC du Val de l'Aisne</v>
          </cell>
        </row>
        <row r="2910">
          <cell r="A2910" t="str">
            <v>02520</v>
          </cell>
          <cell r="B2910" t="str">
            <v>Mont-Notre-Dame</v>
          </cell>
          <cell r="C2910" t="str">
            <v>240200501</v>
          </cell>
          <cell r="D2910" t="str">
            <v>CC du Val de l'Aisne</v>
          </cell>
        </row>
        <row r="2911">
          <cell r="A2911" t="str">
            <v>02523</v>
          </cell>
          <cell r="B2911" t="str">
            <v>Mont-Saint-Martin</v>
          </cell>
          <cell r="C2911" t="str">
            <v>240200501</v>
          </cell>
          <cell r="D2911" t="str">
            <v>CC du Val de l'Aisne</v>
          </cell>
        </row>
        <row r="2912">
          <cell r="A2912" t="str">
            <v>02537</v>
          </cell>
          <cell r="B2912" t="str">
            <v>Nanteuil-la-Fosse</v>
          </cell>
          <cell r="C2912" t="str">
            <v>240200501</v>
          </cell>
          <cell r="D2912" t="str">
            <v>CC du Val de l'Aisne</v>
          </cell>
        </row>
        <row r="2913">
          <cell r="A2913" t="str">
            <v>02551</v>
          </cell>
          <cell r="B2913" t="str">
            <v>Neuville-sur-Margival</v>
          </cell>
          <cell r="C2913" t="str">
            <v>240200501</v>
          </cell>
          <cell r="D2913" t="str">
            <v>CC du Val de l'Aisne</v>
          </cell>
        </row>
        <row r="2914">
          <cell r="A2914" t="str">
            <v>02577</v>
          </cell>
          <cell r="B2914" t="str">
            <v>Ostel</v>
          </cell>
          <cell r="C2914" t="str">
            <v>240200501</v>
          </cell>
          <cell r="D2914" t="str">
            <v>CC du Val de l'Aisne</v>
          </cell>
        </row>
        <row r="2915">
          <cell r="A2915" t="str">
            <v>02581</v>
          </cell>
          <cell r="B2915" t="str">
            <v>Paars</v>
          </cell>
          <cell r="C2915" t="str">
            <v>240200501</v>
          </cell>
          <cell r="D2915" t="str">
            <v>CC du Val de l'Aisne</v>
          </cell>
        </row>
        <row r="2916">
          <cell r="A2916" t="str">
            <v>02589</v>
          </cell>
          <cell r="B2916" t="str">
            <v>Pargny-Filain</v>
          </cell>
          <cell r="C2916" t="str">
            <v>240200501</v>
          </cell>
          <cell r="D2916" t="str">
            <v>CC du Val de l'Aisne</v>
          </cell>
        </row>
        <row r="2917">
          <cell r="A2917" t="str">
            <v>02612</v>
          </cell>
          <cell r="B2917" t="str">
            <v>Pont-Arcy</v>
          </cell>
          <cell r="C2917" t="str">
            <v>240200501</v>
          </cell>
          <cell r="D2917" t="str">
            <v>CC du Val de l'Aisne</v>
          </cell>
        </row>
        <row r="2918">
          <cell r="A2918" t="str">
            <v>02620</v>
          </cell>
          <cell r="B2918" t="str">
            <v>Presles-et-Boves</v>
          </cell>
          <cell r="C2918" t="str">
            <v>240200501</v>
          </cell>
          <cell r="D2918" t="str">
            <v>CC du Val de l'Aisne</v>
          </cell>
        </row>
        <row r="2919">
          <cell r="A2919" t="str">
            <v>02633</v>
          </cell>
          <cell r="B2919" t="str">
            <v>Quincy-sous-le-Mont</v>
          </cell>
          <cell r="C2919" t="str">
            <v>240200501</v>
          </cell>
          <cell r="D2919" t="str">
            <v>CC du Val de l'Aisne</v>
          </cell>
        </row>
        <row r="2920">
          <cell r="A2920" t="str">
            <v>02682</v>
          </cell>
          <cell r="B2920" t="str">
            <v>Saint-Mard</v>
          </cell>
          <cell r="C2920" t="str">
            <v>240200501</v>
          </cell>
          <cell r="D2920" t="str">
            <v>CC du Val de l'Aisne</v>
          </cell>
        </row>
        <row r="2921">
          <cell r="A2921" t="str">
            <v>02695</v>
          </cell>
          <cell r="B2921" t="str">
            <v>Saint-Thibaut</v>
          </cell>
          <cell r="C2921" t="str">
            <v>240200501</v>
          </cell>
          <cell r="D2921" t="str">
            <v>CC du Val de l'Aisne</v>
          </cell>
        </row>
        <row r="2922">
          <cell r="A2922" t="str">
            <v>02698</v>
          </cell>
          <cell r="B2922" t="str">
            <v>Sancy-les-Cheminots</v>
          </cell>
          <cell r="C2922" t="str">
            <v>240200501</v>
          </cell>
          <cell r="D2922" t="str">
            <v>CC du Val de l'Aisne</v>
          </cell>
        </row>
        <row r="2923">
          <cell r="A2923" t="str">
            <v>02715</v>
          </cell>
          <cell r="B2923" t="str">
            <v>Serval</v>
          </cell>
          <cell r="C2923" t="str">
            <v>240200501</v>
          </cell>
          <cell r="D2923" t="str">
            <v>CC du Val de l'Aisne</v>
          </cell>
        </row>
        <row r="2924">
          <cell r="A2924" t="str">
            <v>02730</v>
          </cell>
          <cell r="B2924" t="str">
            <v>Soupir</v>
          </cell>
          <cell r="C2924" t="str">
            <v>240200501</v>
          </cell>
          <cell r="D2924" t="str">
            <v>CC du Val de l'Aisne</v>
          </cell>
        </row>
        <row r="2925">
          <cell r="A2925" t="str">
            <v>02735</v>
          </cell>
          <cell r="B2925" t="str">
            <v>Tannières</v>
          </cell>
          <cell r="C2925" t="str">
            <v>240200501</v>
          </cell>
          <cell r="D2925" t="str">
            <v>CC du Val de l'Aisne</v>
          </cell>
        </row>
        <row r="2926">
          <cell r="A2926" t="str">
            <v>02739</v>
          </cell>
          <cell r="B2926" t="str">
            <v>Terny-Sorny</v>
          </cell>
          <cell r="C2926" t="str">
            <v>240200501</v>
          </cell>
          <cell r="D2926" t="str">
            <v>CC du Val de l'Aisne</v>
          </cell>
        </row>
        <row r="2927">
          <cell r="A2927" t="str">
            <v>02758</v>
          </cell>
          <cell r="B2927" t="str">
            <v>Vailly-sur-Aisne</v>
          </cell>
          <cell r="C2927" t="str">
            <v>240200501</v>
          </cell>
          <cell r="D2927" t="str">
            <v>CC du Val de l'Aisne</v>
          </cell>
        </row>
        <row r="2928">
          <cell r="A2928" t="str">
            <v>02763</v>
          </cell>
          <cell r="B2928" t="str">
            <v>Vasseny</v>
          </cell>
          <cell r="C2928" t="str">
            <v>240200501</v>
          </cell>
          <cell r="D2928" t="str">
            <v>CC du Val de l'Aisne</v>
          </cell>
        </row>
        <row r="2929">
          <cell r="A2929" t="str">
            <v>02766</v>
          </cell>
          <cell r="B2929" t="str">
            <v>Vaudesson</v>
          </cell>
          <cell r="C2929" t="str">
            <v>240200501</v>
          </cell>
          <cell r="D2929" t="str">
            <v>CC du Val de l'Aisne</v>
          </cell>
        </row>
        <row r="2930">
          <cell r="A2930" t="str">
            <v>02773</v>
          </cell>
          <cell r="B2930" t="str">
            <v>Vauxtin</v>
          </cell>
          <cell r="C2930" t="str">
            <v>240200501</v>
          </cell>
          <cell r="D2930" t="str">
            <v>CC du Val de l'Aisne</v>
          </cell>
        </row>
        <row r="2931">
          <cell r="A2931" t="str">
            <v>02797</v>
          </cell>
          <cell r="B2931" t="str">
            <v>Viel-Arcy</v>
          </cell>
          <cell r="C2931" t="str">
            <v>240200501</v>
          </cell>
          <cell r="D2931" t="str">
            <v>CC du Val de l'Aisne</v>
          </cell>
        </row>
        <row r="2932">
          <cell r="A2932" t="str">
            <v>02817</v>
          </cell>
          <cell r="B2932" t="str">
            <v>Ville-Savoye</v>
          </cell>
          <cell r="C2932" t="str">
            <v>240200501</v>
          </cell>
          <cell r="D2932" t="str">
            <v>CC du Val de l'Aisne</v>
          </cell>
        </row>
        <row r="2933">
          <cell r="A2933" t="str">
            <v>02829</v>
          </cell>
          <cell r="B2933" t="str">
            <v>Vuillery</v>
          </cell>
          <cell r="C2933" t="str">
            <v>240200501</v>
          </cell>
          <cell r="D2933" t="str">
            <v>CC du Val de l'Aisne</v>
          </cell>
        </row>
        <row r="2934">
          <cell r="A2934" t="str">
            <v>02009</v>
          </cell>
          <cell r="B2934" t="str">
            <v>Alaincourt</v>
          </cell>
          <cell r="C2934" t="str">
            <v>200040426</v>
          </cell>
          <cell r="D2934" t="str">
            <v>CC du Val de l'Oise</v>
          </cell>
        </row>
        <row r="2935">
          <cell r="A2935" t="str">
            <v>02066</v>
          </cell>
          <cell r="B2935" t="str">
            <v>Benay</v>
          </cell>
          <cell r="C2935" t="str">
            <v>200040426</v>
          </cell>
          <cell r="D2935" t="str">
            <v>CC du Val de l'Oise</v>
          </cell>
        </row>
        <row r="2936">
          <cell r="A2936" t="str">
            <v>02075</v>
          </cell>
          <cell r="B2936" t="str">
            <v>Berthenicourt</v>
          </cell>
          <cell r="C2936" t="str">
            <v>200040426</v>
          </cell>
          <cell r="D2936" t="str">
            <v>CC du Val de l'Oise</v>
          </cell>
        </row>
        <row r="2937">
          <cell r="A2937" t="str">
            <v>02123</v>
          </cell>
          <cell r="B2937" t="str">
            <v>Brissay-Choigny</v>
          </cell>
          <cell r="C2937" t="str">
            <v>200040426</v>
          </cell>
          <cell r="D2937" t="str">
            <v>CC du Val de l'Oise</v>
          </cell>
        </row>
        <row r="2938">
          <cell r="A2938" t="str">
            <v>02124</v>
          </cell>
          <cell r="B2938" t="str">
            <v>Brissy-Hamégicourt</v>
          </cell>
          <cell r="C2938" t="str">
            <v>200040426</v>
          </cell>
          <cell r="D2938" t="str">
            <v>CC du Val de l'Oise</v>
          </cell>
        </row>
        <row r="2939">
          <cell r="A2939" t="str">
            <v>02149</v>
          </cell>
          <cell r="B2939" t="str">
            <v>Cerizy</v>
          </cell>
          <cell r="C2939" t="str">
            <v>200040426</v>
          </cell>
          <cell r="D2939" t="str">
            <v>CC du Val de l'Oise</v>
          </cell>
        </row>
        <row r="2940">
          <cell r="A2940" t="str">
            <v>02170</v>
          </cell>
          <cell r="B2940" t="str">
            <v>Châtillon-sur-Oise</v>
          </cell>
          <cell r="C2940" t="str">
            <v>200040426</v>
          </cell>
          <cell r="D2940" t="str">
            <v>CC du Val de l'Oise</v>
          </cell>
        </row>
        <row r="2941">
          <cell r="A2941" t="str">
            <v>02184</v>
          </cell>
          <cell r="B2941" t="str">
            <v>Chevresis-Monceau</v>
          </cell>
          <cell r="C2941" t="str">
            <v>200040426</v>
          </cell>
          <cell r="D2941" t="str">
            <v>CC du Val de l'Oise</v>
          </cell>
        </row>
        <row r="2942">
          <cell r="A2942" t="str">
            <v>02287</v>
          </cell>
          <cell r="B2942" t="str">
            <v>Essigny-le-Grand</v>
          </cell>
          <cell r="C2942" t="str">
            <v>200040426</v>
          </cell>
          <cell r="D2942" t="str">
            <v>CC du Val de l'Oise</v>
          </cell>
        </row>
        <row r="2943">
          <cell r="A2943" t="str">
            <v>02306</v>
          </cell>
          <cell r="B2943" t="str">
            <v>La Ferté-Chevresis</v>
          </cell>
          <cell r="C2943" t="str">
            <v>200040426</v>
          </cell>
          <cell r="D2943" t="str">
            <v>CC du Val de l'Oise</v>
          </cell>
        </row>
        <row r="2944">
          <cell r="A2944" t="str">
            <v>02345</v>
          </cell>
          <cell r="B2944" t="str">
            <v>Gibercourt</v>
          </cell>
          <cell r="C2944" t="str">
            <v>200040426</v>
          </cell>
          <cell r="D2944" t="str">
            <v>CC du Val de l'Oise</v>
          </cell>
        </row>
        <row r="2945">
          <cell r="A2945" t="str">
            <v>02380</v>
          </cell>
          <cell r="B2945" t="str">
            <v>Hinacourt</v>
          </cell>
          <cell r="C2945" t="str">
            <v>200040426</v>
          </cell>
          <cell r="D2945" t="str">
            <v>CC du Val de l'Oise</v>
          </cell>
        </row>
        <row r="2946">
          <cell r="A2946" t="str">
            <v>02387</v>
          </cell>
          <cell r="B2946" t="str">
            <v>Itancourt</v>
          </cell>
          <cell r="C2946" t="str">
            <v>200040426</v>
          </cell>
          <cell r="D2946" t="str">
            <v>CC du Val de l'Oise</v>
          </cell>
        </row>
        <row r="2947">
          <cell r="A2947" t="str">
            <v>02446</v>
          </cell>
          <cell r="B2947" t="str">
            <v>Ly-Fontaine</v>
          </cell>
          <cell r="C2947" t="str">
            <v>200040426</v>
          </cell>
          <cell r="D2947" t="str">
            <v>CC du Val de l'Oise</v>
          </cell>
        </row>
        <row r="2948">
          <cell r="A2948" t="str">
            <v>02483</v>
          </cell>
          <cell r="B2948" t="str">
            <v>Mézières-sur-Oise</v>
          </cell>
          <cell r="C2948" t="str">
            <v>200040426</v>
          </cell>
          <cell r="D2948" t="str">
            <v>CC du Val de l'Oise</v>
          </cell>
        </row>
        <row r="2949">
          <cell r="A2949" t="str">
            <v>02503</v>
          </cell>
          <cell r="B2949" t="str">
            <v>Mont-d'Origny</v>
          </cell>
          <cell r="C2949" t="str">
            <v>200040426</v>
          </cell>
          <cell r="D2949" t="str">
            <v>CC du Val de l'Oise</v>
          </cell>
        </row>
        <row r="2950">
          <cell r="A2950" t="str">
            <v>02532</v>
          </cell>
          <cell r="B2950" t="str">
            <v>Moÿ-de-l'Aisne</v>
          </cell>
          <cell r="C2950" t="str">
            <v>200040426</v>
          </cell>
          <cell r="D2950" t="str">
            <v>CC du Val de l'Oise</v>
          </cell>
        </row>
        <row r="2951">
          <cell r="A2951" t="str">
            <v>02552</v>
          </cell>
          <cell r="B2951" t="str">
            <v>Neuvillette</v>
          </cell>
          <cell r="C2951" t="str">
            <v>200040426</v>
          </cell>
          <cell r="D2951" t="str">
            <v>CC du Val de l'Oise</v>
          </cell>
        </row>
        <row r="2952">
          <cell r="A2952" t="str">
            <v>02575</v>
          </cell>
          <cell r="B2952" t="str">
            <v>Origny-Sainte-Benoite</v>
          </cell>
          <cell r="C2952" t="str">
            <v>200040426</v>
          </cell>
          <cell r="D2952" t="str">
            <v>CC du Val de l'Oise</v>
          </cell>
        </row>
        <row r="2953">
          <cell r="A2953" t="str">
            <v>02592</v>
          </cell>
          <cell r="B2953" t="str">
            <v>Parpeville</v>
          </cell>
          <cell r="C2953" t="str">
            <v>200040426</v>
          </cell>
          <cell r="D2953" t="str">
            <v>CC du Val de l'Oise</v>
          </cell>
        </row>
        <row r="2954">
          <cell r="A2954" t="str">
            <v>02605</v>
          </cell>
          <cell r="B2954" t="str">
            <v>Pleine-Selve</v>
          </cell>
          <cell r="C2954" t="str">
            <v>200040426</v>
          </cell>
          <cell r="D2954" t="str">
            <v>CC du Val de l'Oise</v>
          </cell>
        </row>
        <row r="2955">
          <cell r="A2955" t="str">
            <v>02636</v>
          </cell>
          <cell r="B2955" t="str">
            <v>Regny</v>
          </cell>
          <cell r="C2955" t="str">
            <v>200040426</v>
          </cell>
          <cell r="D2955" t="str">
            <v>CC du Val de l'Oise</v>
          </cell>
        </row>
        <row r="2956">
          <cell r="A2956" t="str">
            <v>02639</v>
          </cell>
          <cell r="B2956" t="str">
            <v>Remigny</v>
          </cell>
          <cell r="C2956" t="str">
            <v>200040426</v>
          </cell>
          <cell r="D2956" t="str">
            <v>CC du Val de l'Oise</v>
          </cell>
        </row>
        <row r="2957">
          <cell r="A2957" t="str">
            <v>02640</v>
          </cell>
          <cell r="B2957" t="str">
            <v>Renansart</v>
          </cell>
          <cell r="C2957" t="str">
            <v>200040426</v>
          </cell>
          <cell r="D2957" t="str">
            <v>CC du Val de l'Oise</v>
          </cell>
        </row>
        <row r="2958">
          <cell r="A2958" t="str">
            <v>02648</v>
          </cell>
          <cell r="B2958" t="str">
            <v>Ribemont</v>
          </cell>
          <cell r="C2958" t="str">
            <v>200040426</v>
          </cell>
          <cell r="D2958" t="str">
            <v>CC du Val de l'Oise</v>
          </cell>
        </row>
        <row r="2959">
          <cell r="A2959" t="str">
            <v>02717</v>
          </cell>
          <cell r="B2959" t="str">
            <v>Séry-lès-Mézières</v>
          </cell>
          <cell r="C2959" t="str">
            <v>200040426</v>
          </cell>
          <cell r="D2959" t="str">
            <v>CC du Val de l'Oise</v>
          </cell>
        </row>
        <row r="2960">
          <cell r="A2960" t="str">
            <v>02721</v>
          </cell>
          <cell r="B2960" t="str">
            <v>Sissy</v>
          </cell>
          <cell r="C2960" t="str">
            <v>200040426</v>
          </cell>
          <cell r="D2960" t="str">
            <v>CC du Val de l'Oise</v>
          </cell>
        </row>
        <row r="2961">
          <cell r="A2961" t="str">
            <v>02732</v>
          </cell>
          <cell r="B2961" t="str">
            <v>Surfontaine</v>
          </cell>
          <cell r="C2961" t="str">
            <v>200040426</v>
          </cell>
          <cell r="D2961" t="str">
            <v>CC du Val de l'Oise</v>
          </cell>
        </row>
        <row r="2962">
          <cell r="A2962" t="str">
            <v>02741</v>
          </cell>
          <cell r="B2962" t="str">
            <v>Thenelles</v>
          </cell>
          <cell r="C2962" t="str">
            <v>200040426</v>
          </cell>
          <cell r="D2962" t="str">
            <v>CC du Val de l'Oise</v>
          </cell>
        </row>
        <row r="2963">
          <cell r="A2963" t="str">
            <v>02756</v>
          </cell>
          <cell r="B2963" t="str">
            <v>Urvillers</v>
          </cell>
          <cell r="C2963" t="str">
            <v>200040426</v>
          </cell>
          <cell r="D2963" t="str">
            <v>CC du Val de l'Oise</v>
          </cell>
        </row>
        <row r="2964">
          <cell r="A2964" t="str">
            <v>02775</v>
          </cell>
          <cell r="B2964" t="str">
            <v>Vendeuil</v>
          </cell>
          <cell r="C2964" t="str">
            <v>200040426</v>
          </cell>
          <cell r="D2964" t="str">
            <v>CC du Val de l'Oise</v>
          </cell>
        </row>
        <row r="2965">
          <cell r="A2965" t="str">
            <v>02813</v>
          </cell>
          <cell r="B2965" t="str">
            <v>Villers-le-Sec</v>
          </cell>
          <cell r="C2965" t="str">
            <v>200040426</v>
          </cell>
          <cell r="D2965" t="str">
            <v>CC du Val de l'Oise</v>
          </cell>
        </row>
        <row r="2966">
          <cell r="A2966" t="str">
            <v>80036</v>
          </cell>
          <cell r="B2966" t="str">
            <v>Aubigny</v>
          </cell>
          <cell r="C2966" t="str">
            <v>248000499</v>
          </cell>
          <cell r="D2966" t="str">
            <v>CC du Val de Somme</v>
          </cell>
        </row>
        <row r="2967">
          <cell r="A2967" t="str">
            <v>80052</v>
          </cell>
          <cell r="B2967" t="str">
            <v>Baizieux</v>
          </cell>
          <cell r="C2967" t="str">
            <v>248000499</v>
          </cell>
          <cell r="D2967" t="str">
            <v>CC du Val de Somme</v>
          </cell>
        </row>
        <row r="2968">
          <cell r="A2968" t="str">
            <v>80112</v>
          </cell>
          <cell r="B2968" t="str">
            <v>Bonnay</v>
          </cell>
          <cell r="C2968" t="str">
            <v>248000499</v>
          </cell>
          <cell r="D2968" t="str">
            <v>CC du Val de Somme</v>
          </cell>
        </row>
        <row r="2969">
          <cell r="A2969" t="str">
            <v>80138</v>
          </cell>
          <cell r="B2969" t="str">
            <v>Bresle</v>
          </cell>
          <cell r="C2969" t="str">
            <v>248000499</v>
          </cell>
          <cell r="D2969" t="str">
            <v>CC du Val de Somme</v>
          </cell>
        </row>
        <row r="2970">
          <cell r="A2970" t="str">
            <v>80156</v>
          </cell>
          <cell r="B2970" t="str">
            <v>Bussy-lès-Daours</v>
          </cell>
          <cell r="C2970" t="str">
            <v>248000499</v>
          </cell>
          <cell r="D2970" t="str">
            <v>CC du Val de Somme</v>
          </cell>
        </row>
        <row r="2971">
          <cell r="A2971" t="str">
            <v>80159</v>
          </cell>
          <cell r="B2971" t="str">
            <v>Cachy</v>
          </cell>
          <cell r="C2971" t="str">
            <v>248000499</v>
          </cell>
          <cell r="D2971" t="str">
            <v>CC du Val de Somme</v>
          </cell>
        </row>
        <row r="2972">
          <cell r="A2972" t="str">
            <v>80184</v>
          </cell>
          <cell r="B2972" t="str">
            <v>Cerisy</v>
          </cell>
          <cell r="C2972" t="str">
            <v>248000499</v>
          </cell>
          <cell r="D2972" t="str">
            <v>CC du Val de Somme</v>
          </cell>
        </row>
        <row r="2973">
          <cell r="A2973" t="str">
            <v>80192</v>
          </cell>
          <cell r="B2973" t="str">
            <v>Chipilly</v>
          </cell>
          <cell r="C2973" t="str">
            <v>248000499</v>
          </cell>
          <cell r="D2973" t="str">
            <v>CC du Val de Somme</v>
          </cell>
        </row>
        <row r="2974">
          <cell r="A2974" t="str">
            <v>80212</v>
          </cell>
          <cell r="B2974" t="str">
            <v>Corbie</v>
          </cell>
          <cell r="C2974" t="str">
            <v>248000499</v>
          </cell>
          <cell r="D2974" t="str">
            <v>CC du Val de Somme</v>
          </cell>
        </row>
        <row r="2975">
          <cell r="A2975" t="str">
            <v>80234</v>
          </cell>
          <cell r="B2975" t="str">
            <v>Daours</v>
          </cell>
          <cell r="C2975" t="str">
            <v>248000499</v>
          </cell>
          <cell r="D2975" t="str">
            <v>CC du Val de Somme</v>
          </cell>
        </row>
        <row r="2976">
          <cell r="A2976" t="str">
            <v>80338</v>
          </cell>
          <cell r="B2976" t="str">
            <v>Fouilloy</v>
          </cell>
          <cell r="C2976" t="str">
            <v>248000499</v>
          </cell>
          <cell r="D2976" t="str">
            <v>CC du Val de Somme</v>
          </cell>
        </row>
        <row r="2977">
          <cell r="A2977" t="str">
            <v>80350</v>
          </cell>
          <cell r="B2977" t="str">
            <v>Franvillers</v>
          </cell>
          <cell r="C2977" t="str">
            <v>248000499</v>
          </cell>
          <cell r="D2977" t="str">
            <v>CC du Val de Somme</v>
          </cell>
        </row>
        <row r="2978">
          <cell r="A2978" t="str">
            <v>80376</v>
          </cell>
          <cell r="B2978" t="str">
            <v>Gentelles</v>
          </cell>
          <cell r="C2978" t="str">
            <v>248000499</v>
          </cell>
          <cell r="D2978" t="str">
            <v>CC du Val de Somme</v>
          </cell>
        </row>
        <row r="2979">
          <cell r="A2979" t="str">
            <v>80411</v>
          </cell>
          <cell r="B2979" t="str">
            <v>Le Hamel</v>
          </cell>
          <cell r="C2979" t="str">
            <v>248000499</v>
          </cell>
          <cell r="D2979" t="str">
            <v>CC du Val de Somme</v>
          </cell>
        </row>
        <row r="2980">
          <cell r="A2980" t="str">
            <v>80412</v>
          </cell>
          <cell r="B2980" t="str">
            <v>Hamelet</v>
          </cell>
          <cell r="C2980" t="str">
            <v>248000499</v>
          </cell>
          <cell r="D2980" t="str">
            <v>CC du Val de Somme</v>
          </cell>
        </row>
        <row r="2981">
          <cell r="A2981" t="str">
            <v>80426</v>
          </cell>
          <cell r="B2981" t="str">
            <v>Heilly</v>
          </cell>
          <cell r="C2981" t="str">
            <v>248000499</v>
          </cell>
          <cell r="D2981" t="str">
            <v>CC du Val de Somme</v>
          </cell>
        </row>
        <row r="2982">
          <cell r="A2982" t="str">
            <v>80429</v>
          </cell>
          <cell r="B2982" t="str">
            <v>Hénencourt</v>
          </cell>
          <cell r="C2982" t="str">
            <v>248000499</v>
          </cell>
          <cell r="D2982" t="str">
            <v>CC du Val de Somme</v>
          </cell>
        </row>
        <row r="2983">
          <cell r="A2983" t="str">
            <v>80458</v>
          </cell>
          <cell r="B2983" t="str">
            <v>Lahoussoye</v>
          </cell>
          <cell r="C2983" t="str">
            <v>248000499</v>
          </cell>
          <cell r="D2983" t="str">
            <v>CC du Val de Somme</v>
          </cell>
        </row>
        <row r="2984">
          <cell r="A2984" t="str">
            <v>80461</v>
          </cell>
          <cell r="B2984" t="str">
            <v>Lamotte-Brebière</v>
          </cell>
          <cell r="C2984" t="str">
            <v>248000499</v>
          </cell>
          <cell r="D2984" t="str">
            <v>CC du Val de Somme</v>
          </cell>
        </row>
        <row r="2985">
          <cell r="A2985" t="str">
            <v>80463</v>
          </cell>
          <cell r="B2985" t="str">
            <v>Lamotte-Warfusée</v>
          </cell>
          <cell r="C2985" t="str">
            <v>248000499</v>
          </cell>
          <cell r="D2985" t="str">
            <v>CC du Val de Somme</v>
          </cell>
        </row>
        <row r="2986">
          <cell r="A2986" t="str">
            <v>80507</v>
          </cell>
          <cell r="B2986" t="str">
            <v>Marcelcave</v>
          </cell>
          <cell r="C2986" t="str">
            <v>248000499</v>
          </cell>
          <cell r="D2986" t="str">
            <v>CC du Val de Somme</v>
          </cell>
        </row>
        <row r="2987">
          <cell r="A2987" t="str">
            <v>80530</v>
          </cell>
          <cell r="B2987" t="str">
            <v>Méricourt-l'Abbé</v>
          </cell>
          <cell r="C2987" t="str">
            <v>248000499</v>
          </cell>
          <cell r="D2987" t="str">
            <v>CC du Val de Somme</v>
          </cell>
        </row>
        <row r="2988">
          <cell r="A2988" t="str">
            <v>80569</v>
          </cell>
          <cell r="B2988" t="str">
            <v>Morcourt</v>
          </cell>
          <cell r="C2988" t="str">
            <v>248000499</v>
          </cell>
          <cell r="D2988" t="str">
            <v>CC du Val de Somme</v>
          </cell>
        </row>
        <row r="2989">
          <cell r="A2989" t="str">
            <v>80634</v>
          </cell>
          <cell r="B2989" t="str">
            <v>Pont-Noyelles</v>
          </cell>
          <cell r="C2989" t="str">
            <v>248000499</v>
          </cell>
          <cell r="D2989" t="str">
            <v>CC du Val de Somme</v>
          </cell>
        </row>
        <row r="2990">
          <cell r="A2990" t="str">
            <v>80672</v>
          </cell>
          <cell r="B2990" t="str">
            <v>Ribemont-sur-Ancre</v>
          </cell>
          <cell r="C2990" t="str">
            <v>248000499</v>
          </cell>
          <cell r="D2990" t="str">
            <v>CC du Val de Somme</v>
          </cell>
        </row>
        <row r="2991">
          <cell r="A2991" t="str">
            <v>80693</v>
          </cell>
          <cell r="B2991" t="str">
            <v>Sailly-Laurette</v>
          </cell>
          <cell r="C2991" t="str">
            <v>248000499</v>
          </cell>
          <cell r="D2991" t="str">
            <v>CC du Val de Somme</v>
          </cell>
        </row>
        <row r="2992">
          <cell r="A2992" t="str">
            <v>80694</v>
          </cell>
          <cell r="B2992" t="str">
            <v>Sailly-le-Sec</v>
          </cell>
          <cell r="C2992" t="str">
            <v>248000499</v>
          </cell>
          <cell r="D2992" t="str">
            <v>CC du Val de Somme</v>
          </cell>
        </row>
        <row r="2993">
          <cell r="A2993" t="str">
            <v>80769</v>
          </cell>
          <cell r="B2993" t="str">
            <v>Treux</v>
          </cell>
          <cell r="C2993" t="str">
            <v>248000499</v>
          </cell>
          <cell r="D2993" t="str">
            <v>CC du Val de Somme</v>
          </cell>
        </row>
        <row r="2994">
          <cell r="A2994" t="str">
            <v>80774</v>
          </cell>
          <cell r="B2994" t="str">
            <v>Vaire-sous-Corbie</v>
          </cell>
          <cell r="C2994" t="str">
            <v>248000499</v>
          </cell>
          <cell r="D2994" t="str">
            <v>CC du Val de Somme</v>
          </cell>
        </row>
        <row r="2995">
          <cell r="A2995" t="str">
            <v>80784</v>
          </cell>
          <cell r="B2995" t="str">
            <v>Vaux-sur-Somme</v>
          </cell>
          <cell r="C2995" t="str">
            <v>248000499</v>
          </cell>
          <cell r="D2995" t="str">
            <v>CC du Val de Somme</v>
          </cell>
        </row>
        <row r="2996">
          <cell r="A2996" t="str">
            <v>80785</v>
          </cell>
          <cell r="B2996" t="str">
            <v>Vecquemont</v>
          </cell>
          <cell r="C2996" t="str">
            <v>248000499</v>
          </cell>
          <cell r="D2996" t="str">
            <v>CC du Val de Somme</v>
          </cell>
        </row>
        <row r="2997">
          <cell r="A2997" t="str">
            <v>80799</v>
          </cell>
          <cell r="B2997" t="str">
            <v>Villers-Bretonneux</v>
          </cell>
          <cell r="C2997" t="str">
            <v>248000499</v>
          </cell>
          <cell r="D2997" t="str">
            <v>CC du Val de Somme</v>
          </cell>
        </row>
        <row r="2998">
          <cell r="A2998" t="str">
            <v>80820</v>
          </cell>
          <cell r="B2998" t="str">
            <v>Warloy-Baillon</v>
          </cell>
          <cell r="C2998" t="str">
            <v>248000499</v>
          </cell>
          <cell r="D2998" t="str">
            <v>CC du Val de Somme</v>
          </cell>
        </row>
        <row r="2999">
          <cell r="A2999" t="str">
            <v>60089</v>
          </cell>
          <cell r="B2999" t="str">
            <v>Boubiers</v>
          </cell>
          <cell r="C2999" t="str">
            <v>246000707</v>
          </cell>
          <cell r="D2999" t="str">
            <v>CC du Vexin-Thelle</v>
          </cell>
        </row>
        <row r="3000">
          <cell r="A3000" t="str">
            <v>60090</v>
          </cell>
          <cell r="B3000" t="str">
            <v>Bouconvillers</v>
          </cell>
          <cell r="C3000" t="str">
            <v>246000707</v>
          </cell>
          <cell r="D3000" t="str">
            <v>CC du Vexin-Thelle</v>
          </cell>
        </row>
        <row r="3001">
          <cell r="A3001" t="str">
            <v>60095</v>
          </cell>
          <cell r="B3001" t="str">
            <v>Boury-en-Vexin</v>
          </cell>
          <cell r="C3001" t="str">
            <v>246000707</v>
          </cell>
          <cell r="D3001" t="str">
            <v>CC du Vexin-Thelle</v>
          </cell>
        </row>
        <row r="3002">
          <cell r="A3002" t="str">
            <v>60097</v>
          </cell>
          <cell r="B3002" t="str">
            <v>Boutencourt</v>
          </cell>
          <cell r="C3002" t="str">
            <v>246000707</v>
          </cell>
          <cell r="D3002" t="str">
            <v>CC du Vexin-Thelle</v>
          </cell>
        </row>
        <row r="3003">
          <cell r="A3003" t="str">
            <v>60140</v>
          </cell>
          <cell r="B3003" t="str">
            <v>Chambors</v>
          </cell>
          <cell r="C3003" t="str">
            <v>246000707</v>
          </cell>
          <cell r="D3003" t="str">
            <v>CC du Vexin-Thelle</v>
          </cell>
        </row>
        <row r="3004">
          <cell r="A3004" t="str">
            <v>60143</v>
          </cell>
          <cell r="B3004" t="str">
            <v>Chaumont-en-Vexin</v>
          </cell>
          <cell r="C3004" t="str">
            <v>246000707</v>
          </cell>
          <cell r="D3004" t="str">
            <v>CC du Vexin-Thelle</v>
          </cell>
        </row>
        <row r="3005">
          <cell r="A3005" t="str">
            <v>60169</v>
          </cell>
          <cell r="B3005" t="str">
            <v>Courcelles-lès-Gisors</v>
          </cell>
          <cell r="C3005" t="str">
            <v>246000707</v>
          </cell>
          <cell r="D3005" t="str">
            <v>CC du Vexin-Thelle</v>
          </cell>
        </row>
        <row r="3006">
          <cell r="A3006" t="str">
            <v>60195</v>
          </cell>
          <cell r="B3006" t="str">
            <v>Delincourt</v>
          </cell>
          <cell r="C3006" t="str">
            <v>246000707</v>
          </cell>
          <cell r="D3006" t="str">
            <v>CC du Vexin-Thelle</v>
          </cell>
        </row>
        <row r="3007">
          <cell r="A3007" t="str">
            <v>60208</v>
          </cell>
          <cell r="B3007" t="str">
            <v>Énencourt-Léage</v>
          </cell>
          <cell r="C3007" t="str">
            <v>246000707</v>
          </cell>
          <cell r="D3007" t="str">
            <v>CC du Vexin-Thelle</v>
          </cell>
        </row>
        <row r="3008">
          <cell r="A3008" t="str">
            <v>60209</v>
          </cell>
          <cell r="B3008" t="str">
            <v>La Corne-en-Vexin</v>
          </cell>
          <cell r="C3008" t="str">
            <v>246000707</v>
          </cell>
          <cell r="D3008" t="str">
            <v>CC du Vexin-Thelle</v>
          </cell>
        </row>
        <row r="3009">
          <cell r="A3009" t="str">
            <v>60211</v>
          </cell>
          <cell r="B3009" t="str">
            <v>Éragny-sur-Epte</v>
          </cell>
          <cell r="C3009" t="str">
            <v>246000707</v>
          </cell>
          <cell r="D3009" t="str">
            <v>CC du Vexin-Thelle</v>
          </cell>
        </row>
        <row r="3010">
          <cell r="A3010" t="str">
            <v>60228</v>
          </cell>
          <cell r="B3010" t="str">
            <v>Fay-les-Étangs</v>
          </cell>
          <cell r="C3010" t="str">
            <v>246000707</v>
          </cell>
          <cell r="D3010" t="str">
            <v>CC du Vexin-Thelle</v>
          </cell>
        </row>
        <row r="3011">
          <cell r="A3011" t="str">
            <v>60239</v>
          </cell>
          <cell r="B3011" t="str">
            <v>Fleury</v>
          </cell>
          <cell r="C3011" t="str">
            <v>246000707</v>
          </cell>
          <cell r="D3011" t="str">
            <v>CC du Vexin-Thelle</v>
          </cell>
        </row>
        <row r="3012">
          <cell r="A3012" t="str">
            <v>60257</v>
          </cell>
          <cell r="B3012" t="str">
            <v>Fresne-Léguillon</v>
          </cell>
          <cell r="C3012" t="str">
            <v>246000707</v>
          </cell>
          <cell r="D3012" t="str">
            <v>CC du Vexin-Thelle</v>
          </cell>
        </row>
        <row r="3013">
          <cell r="A3013" t="str">
            <v>60293</v>
          </cell>
          <cell r="B3013" t="str">
            <v>Hadancourt-le-Haut-Clocher</v>
          </cell>
          <cell r="C3013" t="str">
            <v>246000707</v>
          </cell>
          <cell r="D3013" t="str">
            <v>CC du Vexin-Thelle</v>
          </cell>
        </row>
        <row r="3014">
          <cell r="A3014" t="str">
            <v>60319</v>
          </cell>
          <cell r="B3014" t="str">
            <v>La Houssoye</v>
          </cell>
          <cell r="C3014" t="str">
            <v>246000707</v>
          </cell>
          <cell r="D3014" t="str">
            <v>CC du Vexin-Thelle</v>
          </cell>
        </row>
        <row r="3015">
          <cell r="A3015" t="str">
            <v>60322</v>
          </cell>
          <cell r="B3015" t="str">
            <v>Jaméricourt</v>
          </cell>
          <cell r="C3015" t="str">
            <v>246000707</v>
          </cell>
          <cell r="D3015" t="str">
            <v>CC du Vexin-Thelle</v>
          </cell>
        </row>
        <row r="3016">
          <cell r="A3016" t="str">
            <v>60327</v>
          </cell>
          <cell r="B3016" t="str">
            <v>Jouy-sous-Thelle</v>
          </cell>
          <cell r="C3016" t="str">
            <v>246000707</v>
          </cell>
          <cell r="D3016" t="str">
            <v>CC du Vexin-Thelle</v>
          </cell>
        </row>
        <row r="3017">
          <cell r="A3017" t="str">
            <v>60352</v>
          </cell>
          <cell r="B3017" t="str">
            <v>Lattainville</v>
          </cell>
          <cell r="C3017" t="str">
            <v>246000707</v>
          </cell>
          <cell r="D3017" t="str">
            <v>CC du Vexin-Thelle</v>
          </cell>
        </row>
        <row r="3018">
          <cell r="A3018" t="str">
            <v>60356</v>
          </cell>
          <cell r="B3018" t="str">
            <v>Lavilletertre</v>
          </cell>
          <cell r="C3018" t="str">
            <v>246000707</v>
          </cell>
          <cell r="D3018" t="str">
            <v>CC du Vexin-Thelle</v>
          </cell>
        </row>
        <row r="3019">
          <cell r="A3019" t="str">
            <v>60361</v>
          </cell>
          <cell r="B3019" t="str">
            <v>Liancourt-Saint-Pierre</v>
          </cell>
          <cell r="C3019" t="str">
            <v>246000707</v>
          </cell>
          <cell r="D3019" t="str">
            <v>CC du Vexin-Thelle</v>
          </cell>
        </row>
        <row r="3020">
          <cell r="A3020" t="str">
            <v>60363</v>
          </cell>
          <cell r="B3020" t="str">
            <v>Lierville</v>
          </cell>
          <cell r="C3020" t="str">
            <v>246000707</v>
          </cell>
          <cell r="D3020" t="str">
            <v>CC du Vexin-Thelle</v>
          </cell>
        </row>
        <row r="3021">
          <cell r="A3021" t="str">
            <v>60367</v>
          </cell>
          <cell r="B3021" t="str">
            <v>Loconville</v>
          </cell>
          <cell r="C3021" t="str">
            <v>246000707</v>
          </cell>
          <cell r="D3021" t="str">
            <v>CC du Vexin-Thelle</v>
          </cell>
        </row>
        <row r="3022">
          <cell r="A3022" t="str">
            <v>60401</v>
          </cell>
          <cell r="B3022" t="str">
            <v>Le Mesnil-Théribus</v>
          </cell>
          <cell r="C3022" t="str">
            <v>246000707</v>
          </cell>
          <cell r="D3022" t="str">
            <v>CC du Vexin-Thelle</v>
          </cell>
        </row>
        <row r="3023">
          <cell r="A3023" t="str">
            <v>60411</v>
          </cell>
          <cell r="B3023" t="str">
            <v>Monneville</v>
          </cell>
          <cell r="C3023" t="str">
            <v>246000707</v>
          </cell>
          <cell r="D3023" t="str">
            <v>CC du Vexin-Thelle</v>
          </cell>
        </row>
        <row r="3024">
          <cell r="A3024" t="str">
            <v>60412</v>
          </cell>
          <cell r="B3024" t="str">
            <v>Montagny-en-Vexin</v>
          </cell>
          <cell r="C3024" t="str">
            <v>246000707</v>
          </cell>
          <cell r="D3024" t="str">
            <v>CC du Vexin-Thelle</v>
          </cell>
        </row>
        <row r="3025">
          <cell r="A3025" t="str">
            <v>60420</v>
          </cell>
          <cell r="B3025" t="str">
            <v>Montjavoult</v>
          </cell>
          <cell r="C3025" t="str">
            <v>246000707</v>
          </cell>
          <cell r="D3025" t="str">
            <v>CC du Vexin-Thelle</v>
          </cell>
        </row>
        <row r="3026">
          <cell r="A3026" t="str">
            <v>60487</v>
          </cell>
          <cell r="B3026" t="str">
            <v>Parnes</v>
          </cell>
          <cell r="C3026" t="str">
            <v>246000707</v>
          </cell>
          <cell r="D3026" t="str">
            <v>CC du Vexin-Thelle</v>
          </cell>
        </row>
        <row r="3027">
          <cell r="A3027" t="str">
            <v>60510</v>
          </cell>
          <cell r="B3027" t="str">
            <v>Porcheux</v>
          </cell>
          <cell r="C3027" t="str">
            <v>246000707</v>
          </cell>
          <cell r="D3027" t="str">
            <v>CC du Vexin-Thelle</v>
          </cell>
        </row>
        <row r="3028">
          <cell r="A3028" t="str">
            <v>60528</v>
          </cell>
          <cell r="B3028" t="str">
            <v>Reilly</v>
          </cell>
          <cell r="C3028" t="str">
            <v>246000707</v>
          </cell>
          <cell r="D3028" t="str">
            <v>CC du Vexin-Thelle</v>
          </cell>
        </row>
        <row r="3029">
          <cell r="A3029" t="str">
            <v>60613</v>
          </cell>
          <cell r="B3029" t="str">
            <v>Senots</v>
          </cell>
          <cell r="C3029" t="str">
            <v>246000707</v>
          </cell>
          <cell r="D3029" t="str">
            <v>CC du Vexin-Thelle</v>
          </cell>
        </row>
        <row r="3030">
          <cell r="A3030" t="str">
            <v>60614</v>
          </cell>
          <cell r="B3030" t="str">
            <v>Serans</v>
          </cell>
          <cell r="C3030" t="str">
            <v>246000707</v>
          </cell>
          <cell r="D3030" t="str">
            <v>CC du Vexin-Thelle</v>
          </cell>
        </row>
        <row r="3031">
          <cell r="A3031" t="str">
            <v>60630</v>
          </cell>
          <cell r="B3031" t="str">
            <v>Thibivillers</v>
          </cell>
          <cell r="C3031" t="str">
            <v>246000707</v>
          </cell>
          <cell r="D3031" t="str">
            <v>CC du Vexin-Thelle</v>
          </cell>
        </row>
        <row r="3032">
          <cell r="A3032" t="str">
            <v>60640</v>
          </cell>
          <cell r="B3032" t="str">
            <v>Tourly</v>
          </cell>
          <cell r="C3032" t="str">
            <v>246000707</v>
          </cell>
          <cell r="D3032" t="str">
            <v>CC du Vexin-Thelle</v>
          </cell>
        </row>
        <row r="3033">
          <cell r="A3033" t="str">
            <v>60644</v>
          </cell>
          <cell r="B3033" t="str">
            <v>Trie-Château</v>
          </cell>
          <cell r="C3033" t="str">
            <v>246000707</v>
          </cell>
          <cell r="D3033" t="str">
            <v>CC du Vexin-Thelle</v>
          </cell>
        </row>
        <row r="3034">
          <cell r="A3034" t="str">
            <v>60645</v>
          </cell>
          <cell r="B3034" t="str">
            <v>Trie-la-Ville</v>
          </cell>
          <cell r="C3034" t="str">
            <v>246000707</v>
          </cell>
          <cell r="D3034" t="str">
            <v>CC du Vexin-Thelle</v>
          </cell>
        </row>
        <row r="3035">
          <cell r="A3035" t="str">
            <v>60659</v>
          </cell>
          <cell r="B3035" t="str">
            <v>Vaudancourt</v>
          </cell>
          <cell r="C3035" t="str">
            <v>246000707</v>
          </cell>
          <cell r="D3035" t="str">
            <v>CC du Vexin-Thelle</v>
          </cell>
        </row>
        <row r="3036">
          <cell r="A3036" t="str">
            <v>80004</v>
          </cell>
          <cell r="B3036" t="str">
            <v>Acheux-en-Vimeu</v>
          </cell>
          <cell r="C3036" t="str">
            <v>200070944</v>
          </cell>
          <cell r="D3036" t="str">
            <v>CC du Vimeu</v>
          </cell>
        </row>
        <row r="3037">
          <cell r="A3037" t="str">
            <v>80008</v>
          </cell>
          <cell r="B3037" t="str">
            <v>Aigneville</v>
          </cell>
          <cell r="C3037" t="str">
            <v>200070944</v>
          </cell>
          <cell r="D3037" t="str">
            <v>CC du Vimeu</v>
          </cell>
        </row>
        <row r="3038">
          <cell r="A3038" t="str">
            <v>80076</v>
          </cell>
          <cell r="B3038" t="str">
            <v>Béhen</v>
          </cell>
          <cell r="C3038" t="str">
            <v>200070944</v>
          </cell>
          <cell r="D3038" t="str">
            <v>CC du Vimeu</v>
          </cell>
        </row>
        <row r="3039">
          <cell r="A3039" t="str">
            <v>80096</v>
          </cell>
          <cell r="B3039" t="str">
            <v>Béthencourt-sur-Mer</v>
          </cell>
          <cell r="C3039" t="str">
            <v>200070944</v>
          </cell>
          <cell r="D3039" t="str">
            <v>CC du Vimeu</v>
          </cell>
        </row>
        <row r="3040">
          <cell r="A3040" t="str">
            <v>80124</v>
          </cell>
          <cell r="B3040" t="str">
            <v>Bourseville</v>
          </cell>
          <cell r="C3040" t="str">
            <v>200070944</v>
          </cell>
          <cell r="D3040" t="str">
            <v>CC du Vimeu</v>
          </cell>
        </row>
        <row r="3041">
          <cell r="A3041" t="str">
            <v>80161</v>
          </cell>
          <cell r="B3041" t="str">
            <v>Cahon</v>
          </cell>
          <cell r="C3041" t="str">
            <v>200070944</v>
          </cell>
          <cell r="D3041" t="str">
            <v>CC du Vimeu</v>
          </cell>
        </row>
        <row r="3042">
          <cell r="A3042" t="str">
            <v>80190</v>
          </cell>
          <cell r="B3042" t="str">
            <v>Chépy</v>
          </cell>
          <cell r="C3042" t="str">
            <v>200070944</v>
          </cell>
          <cell r="D3042" t="str">
            <v>CC du Vimeu</v>
          </cell>
        </row>
        <row r="3043">
          <cell r="A3043" t="str">
            <v>80280</v>
          </cell>
          <cell r="B3043" t="str">
            <v>Ercourt</v>
          </cell>
          <cell r="C3043" t="str">
            <v>200070944</v>
          </cell>
          <cell r="D3043" t="str">
            <v>CC du Vimeu</v>
          </cell>
        </row>
        <row r="3044">
          <cell r="A3044" t="str">
            <v>80308</v>
          </cell>
          <cell r="B3044" t="str">
            <v>Feuquières-en-Vimeu</v>
          </cell>
          <cell r="C3044" t="str">
            <v>200070944</v>
          </cell>
          <cell r="D3044" t="str">
            <v>CC du Vimeu</v>
          </cell>
        </row>
        <row r="3045">
          <cell r="A3045" t="str">
            <v>80360</v>
          </cell>
          <cell r="B3045" t="str">
            <v>Fressenneville</v>
          </cell>
          <cell r="C3045" t="str">
            <v>200070944</v>
          </cell>
          <cell r="D3045" t="str">
            <v>CC du Vimeu</v>
          </cell>
        </row>
        <row r="3046">
          <cell r="A3046" t="str">
            <v>80368</v>
          </cell>
          <cell r="B3046" t="str">
            <v>Friville-Escarbotin</v>
          </cell>
          <cell r="C3046" t="str">
            <v>200070944</v>
          </cell>
          <cell r="D3046" t="str">
            <v>CC du Vimeu</v>
          </cell>
        </row>
        <row r="3047">
          <cell r="A3047" t="str">
            <v>80388</v>
          </cell>
          <cell r="B3047" t="str">
            <v>Grébault-Mesnil</v>
          </cell>
          <cell r="C3047" t="str">
            <v>200070944</v>
          </cell>
          <cell r="D3047" t="str">
            <v>CC du Vimeu</v>
          </cell>
        </row>
        <row r="3048">
          <cell r="A3048" t="str">
            <v>80444</v>
          </cell>
          <cell r="B3048" t="str">
            <v>Huchenneville</v>
          </cell>
          <cell r="C3048" t="str">
            <v>200070944</v>
          </cell>
          <cell r="D3048" t="str">
            <v>CC du Vimeu</v>
          </cell>
        </row>
        <row r="3049">
          <cell r="A3049" t="str">
            <v>80527</v>
          </cell>
          <cell r="B3049" t="str">
            <v>Méneslies</v>
          </cell>
          <cell r="C3049" t="str">
            <v>200070944</v>
          </cell>
          <cell r="D3049" t="str">
            <v>CC du Vimeu</v>
          </cell>
        </row>
        <row r="3050">
          <cell r="A3050" t="str">
            <v>80546</v>
          </cell>
          <cell r="B3050" t="str">
            <v>Miannay</v>
          </cell>
          <cell r="C3050" t="str">
            <v>200070944</v>
          </cell>
          <cell r="D3050" t="str">
            <v>CC du Vimeu</v>
          </cell>
        </row>
        <row r="3051">
          <cell r="A3051" t="str">
            <v>80578</v>
          </cell>
          <cell r="B3051" t="str">
            <v>Moyenneville</v>
          </cell>
          <cell r="C3051" t="str">
            <v>200070944</v>
          </cell>
          <cell r="D3051" t="str">
            <v>CC du Vimeu</v>
          </cell>
        </row>
        <row r="3052">
          <cell r="A3052" t="str">
            <v>80597</v>
          </cell>
          <cell r="B3052" t="str">
            <v>Nibas</v>
          </cell>
          <cell r="C3052" t="str">
            <v>200070944</v>
          </cell>
          <cell r="D3052" t="str">
            <v>CC du Vimeu</v>
          </cell>
        </row>
        <row r="3053">
          <cell r="A3053" t="str">
            <v>80603</v>
          </cell>
          <cell r="B3053" t="str">
            <v>Ochancourt</v>
          </cell>
          <cell r="C3053" t="str">
            <v>200070944</v>
          </cell>
          <cell r="D3053" t="str">
            <v>CC du Vimeu</v>
          </cell>
        </row>
        <row r="3054">
          <cell r="A3054" t="str">
            <v>80654</v>
          </cell>
          <cell r="B3054" t="str">
            <v>Quesnoy-le-Montant</v>
          </cell>
          <cell r="C3054" t="str">
            <v>200070944</v>
          </cell>
          <cell r="D3054" t="str">
            <v>CC du Vimeu</v>
          </cell>
        </row>
        <row r="3055">
          <cell r="A3055" t="str">
            <v>80764</v>
          </cell>
          <cell r="B3055" t="str">
            <v>Tœufles</v>
          </cell>
          <cell r="C3055" t="str">
            <v>200070944</v>
          </cell>
          <cell r="D3055" t="str">
            <v>CC du Vimeu</v>
          </cell>
        </row>
        <row r="3056">
          <cell r="A3056" t="str">
            <v>80765</v>
          </cell>
          <cell r="B3056" t="str">
            <v>Tours-en-Vimeu</v>
          </cell>
          <cell r="C3056" t="str">
            <v>200070944</v>
          </cell>
          <cell r="D3056" t="str">
            <v>CC du Vimeu</v>
          </cell>
        </row>
        <row r="3057">
          <cell r="A3057" t="str">
            <v>80770</v>
          </cell>
          <cell r="B3057" t="str">
            <v>Tully</v>
          </cell>
          <cell r="C3057" t="str">
            <v>200070944</v>
          </cell>
          <cell r="D3057" t="str">
            <v>CC du Vimeu</v>
          </cell>
        </row>
        <row r="3058">
          <cell r="A3058" t="str">
            <v>80775</v>
          </cell>
          <cell r="B3058" t="str">
            <v>Valines</v>
          </cell>
          <cell r="C3058" t="str">
            <v>200070944</v>
          </cell>
          <cell r="D3058" t="str">
            <v>CC du Vimeu</v>
          </cell>
        </row>
        <row r="3059">
          <cell r="A3059" t="str">
            <v>80827</v>
          </cell>
          <cell r="B3059" t="str">
            <v>Woincourt</v>
          </cell>
          <cell r="C3059" t="str">
            <v>200070944</v>
          </cell>
          <cell r="D3059" t="str">
            <v>CC du Vimeu</v>
          </cell>
        </row>
        <row r="3060">
          <cell r="A3060" t="str">
            <v>80834</v>
          </cell>
          <cell r="B3060" t="str">
            <v>Yzengremer</v>
          </cell>
          <cell r="C3060" t="str">
            <v>200070944</v>
          </cell>
          <cell r="D3060" t="str">
            <v>CC du Vimeu</v>
          </cell>
        </row>
        <row r="3061">
          <cell r="A3061" t="str">
            <v>59212</v>
          </cell>
          <cell r="B3061" t="str">
            <v>Estaires</v>
          </cell>
          <cell r="C3061" t="str">
            <v>245900758</v>
          </cell>
          <cell r="D3061" t="str">
            <v>CC Flandre Lys</v>
          </cell>
        </row>
        <row r="3062">
          <cell r="A3062" t="str">
            <v>59268</v>
          </cell>
          <cell r="B3062" t="str">
            <v>La Gorgue</v>
          </cell>
          <cell r="C3062" t="str">
            <v>245900758</v>
          </cell>
          <cell r="D3062" t="str">
            <v>CC Flandre Lys</v>
          </cell>
        </row>
        <row r="3063">
          <cell r="A3063" t="str">
            <v>59293</v>
          </cell>
          <cell r="B3063" t="str">
            <v>Haverskerque</v>
          </cell>
          <cell r="C3063" t="str">
            <v>245900758</v>
          </cell>
          <cell r="D3063" t="str">
            <v>CC Flandre Lys</v>
          </cell>
        </row>
        <row r="3064">
          <cell r="A3064" t="str">
            <v>59400</v>
          </cell>
          <cell r="B3064" t="str">
            <v>Merville</v>
          </cell>
          <cell r="C3064" t="str">
            <v>245900758</v>
          </cell>
          <cell r="D3064" t="str">
            <v>CC Flandre Lys</v>
          </cell>
        </row>
        <row r="3065">
          <cell r="A3065" t="str">
            <v>62338</v>
          </cell>
          <cell r="B3065" t="str">
            <v>Fleurbaix</v>
          </cell>
          <cell r="C3065" t="str">
            <v>245900758</v>
          </cell>
          <cell r="D3065" t="str">
            <v>CC Flandre Lys</v>
          </cell>
        </row>
        <row r="3066">
          <cell r="A3066" t="str">
            <v>62491</v>
          </cell>
          <cell r="B3066" t="str">
            <v>Laventie</v>
          </cell>
          <cell r="C3066" t="str">
            <v>245900758</v>
          </cell>
          <cell r="D3066" t="str">
            <v>CC Flandre Lys</v>
          </cell>
        </row>
        <row r="3067">
          <cell r="A3067" t="str">
            <v>62502</v>
          </cell>
          <cell r="B3067" t="str">
            <v>Lestrem</v>
          </cell>
          <cell r="C3067" t="str">
            <v>245900758</v>
          </cell>
          <cell r="D3067" t="str">
            <v>CC Flandre Lys</v>
          </cell>
        </row>
        <row r="3068">
          <cell r="A3068" t="str">
            <v>62736</v>
          </cell>
          <cell r="B3068" t="str">
            <v>Sailly-sur-la-Lys</v>
          </cell>
          <cell r="C3068" t="str">
            <v>245900758</v>
          </cell>
          <cell r="D3068" t="str">
            <v>CC Flandre Lys</v>
          </cell>
        </row>
        <row r="3069">
          <cell r="A3069" t="str">
            <v>80104</v>
          </cell>
          <cell r="B3069" t="str">
            <v>Biencourt</v>
          </cell>
          <cell r="C3069" t="str">
            <v>200069722</v>
          </cell>
          <cell r="D3069" t="str">
            <v>CC Interrégionale Aumale - Blangy-sur-Bresle</v>
          </cell>
        </row>
        <row r="3070">
          <cell r="A3070" t="str">
            <v>80120</v>
          </cell>
          <cell r="B3070" t="str">
            <v>Bouillancourt-en-Séry</v>
          </cell>
          <cell r="C3070" t="str">
            <v>200069722</v>
          </cell>
          <cell r="D3070" t="str">
            <v>CC Interrégionale Aumale - Blangy-sur-Bresle</v>
          </cell>
        </row>
        <row r="3071">
          <cell r="A3071" t="str">
            <v>80126</v>
          </cell>
          <cell r="B3071" t="str">
            <v>Bouttencourt</v>
          </cell>
          <cell r="C3071" t="str">
            <v>200069722</v>
          </cell>
          <cell r="D3071" t="str">
            <v>CC Interrégionale Aumale - Blangy-sur-Bresle</v>
          </cell>
        </row>
        <row r="3072">
          <cell r="A3072" t="str">
            <v>80362</v>
          </cell>
          <cell r="B3072" t="str">
            <v>Frettemeule</v>
          </cell>
          <cell r="C3072" t="str">
            <v>200069722</v>
          </cell>
          <cell r="D3072" t="str">
            <v>CC Interrégionale Aumale - Blangy-sur-Bresle</v>
          </cell>
        </row>
        <row r="3073">
          <cell r="A3073" t="str">
            <v>80500</v>
          </cell>
          <cell r="B3073" t="str">
            <v>Maisnières</v>
          </cell>
          <cell r="C3073" t="str">
            <v>200069722</v>
          </cell>
          <cell r="D3073" t="str">
            <v>CC Interrégionale Aumale - Blangy-sur-Bresle</v>
          </cell>
        </row>
        <row r="3074">
          <cell r="A3074" t="str">
            <v>80518</v>
          </cell>
          <cell r="B3074" t="str">
            <v>Martainneville</v>
          </cell>
          <cell r="C3074" t="str">
            <v>200069722</v>
          </cell>
          <cell r="D3074" t="str">
            <v>CC Interrégionale Aumale - Blangy-sur-Bresle</v>
          </cell>
        </row>
        <row r="3075">
          <cell r="A3075" t="str">
            <v>80662</v>
          </cell>
          <cell r="B3075" t="str">
            <v>Ramburelles</v>
          </cell>
          <cell r="C3075" t="str">
            <v>200069722</v>
          </cell>
          <cell r="D3075" t="str">
            <v>CC Interrégionale Aumale - Blangy-sur-Bresle</v>
          </cell>
        </row>
        <row r="3076">
          <cell r="A3076" t="str">
            <v>80710</v>
          </cell>
          <cell r="B3076" t="str">
            <v>Saint-Maxent</v>
          </cell>
          <cell r="C3076" t="str">
            <v>200069722</v>
          </cell>
          <cell r="D3076" t="str">
            <v>CC Interrégionale Aumale - Blangy-sur-Bresle</v>
          </cell>
        </row>
        <row r="3077">
          <cell r="A3077" t="str">
            <v>80760</v>
          </cell>
          <cell r="B3077" t="str">
            <v>Tilloy-Floriville</v>
          </cell>
          <cell r="C3077" t="str">
            <v>200069722</v>
          </cell>
          <cell r="D3077" t="str">
            <v>CC Interrégionale Aumale - Blangy-sur-Bresle</v>
          </cell>
        </row>
        <row r="3078">
          <cell r="A3078" t="str">
            <v>80809</v>
          </cell>
          <cell r="B3078" t="str">
            <v>Vismes</v>
          </cell>
          <cell r="C3078" t="str">
            <v>200069722</v>
          </cell>
          <cell r="D3078" t="str">
            <v>CC Interrégionale Aumale - Blangy-sur-Bresle</v>
          </cell>
        </row>
        <row r="3079">
          <cell r="A3079" t="str">
            <v>80011</v>
          </cell>
          <cell r="B3079" t="str">
            <v>Ailly-sur-Somme</v>
          </cell>
          <cell r="C3079" t="str">
            <v>200071223</v>
          </cell>
          <cell r="D3079" t="str">
            <v>CC Nièvre et Somme</v>
          </cell>
        </row>
        <row r="3080">
          <cell r="A3080" t="str">
            <v>80024</v>
          </cell>
          <cell r="B3080" t="str">
            <v>Argœuves</v>
          </cell>
          <cell r="C3080" t="str">
            <v>200071223</v>
          </cell>
          <cell r="D3080" t="str">
            <v>CC Nièvre et Somme</v>
          </cell>
        </row>
        <row r="3081">
          <cell r="A3081" t="str">
            <v>80082</v>
          </cell>
          <cell r="B3081" t="str">
            <v>Belloy-sur-Somme</v>
          </cell>
          <cell r="C3081" t="str">
            <v>200071223</v>
          </cell>
          <cell r="D3081" t="str">
            <v>CC Nièvre et Somme</v>
          </cell>
        </row>
        <row r="3082">
          <cell r="A3082" t="str">
            <v>80093</v>
          </cell>
          <cell r="B3082" t="str">
            <v>Berteaucourt-les-Dames</v>
          </cell>
          <cell r="C3082" t="str">
            <v>200071223</v>
          </cell>
          <cell r="D3082" t="str">
            <v>CC Nièvre et Somme</v>
          </cell>
        </row>
        <row r="3083">
          <cell r="A3083" t="str">
            <v>80100</v>
          </cell>
          <cell r="B3083" t="str">
            <v>Bettencourt-Saint-Ouen</v>
          </cell>
          <cell r="C3083" t="str">
            <v>200071223</v>
          </cell>
          <cell r="D3083" t="str">
            <v>CC Nièvre et Somme</v>
          </cell>
        </row>
        <row r="3084">
          <cell r="A3084" t="str">
            <v>80117</v>
          </cell>
          <cell r="B3084" t="str">
            <v>Bouchon</v>
          </cell>
          <cell r="C3084" t="str">
            <v>200071223</v>
          </cell>
          <cell r="D3084" t="str">
            <v>CC Nièvre et Somme</v>
          </cell>
        </row>
        <row r="3085">
          <cell r="A3085" t="str">
            <v>80123</v>
          </cell>
          <cell r="B3085" t="str">
            <v>Bourdon</v>
          </cell>
          <cell r="C3085" t="str">
            <v>200071223</v>
          </cell>
          <cell r="D3085" t="str">
            <v>CC Nièvre et Somme</v>
          </cell>
        </row>
        <row r="3086">
          <cell r="A3086" t="str">
            <v>80137</v>
          </cell>
          <cell r="B3086" t="str">
            <v>Breilly</v>
          </cell>
          <cell r="C3086" t="str">
            <v>200071223</v>
          </cell>
          <cell r="D3086" t="str">
            <v>CC Nièvre et Somme</v>
          </cell>
        </row>
        <row r="3087">
          <cell r="A3087" t="str">
            <v>80166</v>
          </cell>
          <cell r="B3087" t="str">
            <v>Canaples</v>
          </cell>
          <cell r="C3087" t="str">
            <v>200071223</v>
          </cell>
          <cell r="D3087" t="str">
            <v>CC Nièvre et Somme</v>
          </cell>
        </row>
        <row r="3088">
          <cell r="A3088" t="str">
            <v>80180</v>
          </cell>
          <cell r="B3088" t="str">
            <v>Cavillon</v>
          </cell>
          <cell r="C3088" t="str">
            <v>200071223</v>
          </cell>
          <cell r="D3088" t="str">
            <v>CC Nièvre et Somme</v>
          </cell>
        </row>
        <row r="3089">
          <cell r="A3089" t="str">
            <v>80187</v>
          </cell>
          <cell r="B3089" t="str">
            <v>La Chaussée-Tirancourt</v>
          </cell>
          <cell r="C3089" t="str">
            <v>200071223</v>
          </cell>
          <cell r="D3089" t="str">
            <v>CC Nièvre et Somme</v>
          </cell>
        </row>
        <row r="3090">
          <cell r="A3090" t="str">
            <v>80229</v>
          </cell>
          <cell r="B3090" t="str">
            <v>Crouy-Saint-Pierre</v>
          </cell>
          <cell r="C3090" t="str">
            <v>200071223</v>
          </cell>
          <cell r="D3090" t="str">
            <v>CC Nièvre et Somme</v>
          </cell>
        </row>
        <row r="3091">
          <cell r="A3091" t="str">
            <v>80241</v>
          </cell>
          <cell r="B3091" t="str">
            <v>Domart-en-Ponthieu</v>
          </cell>
          <cell r="C3091" t="str">
            <v>200071223</v>
          </cell>
          <cell r="D3091" t="str">
            <v>CC Nièvre et Somme</v>
          </cell>
        </row>
        <row r="3092">
          <cell r="A3092" t="str">
            <v>80296</v>
          </cell>
          <cell r="B3092" t="str">
            <v>L'Étoile</v>
          </cell>
          <cell r="C3092" t="str">
            <v>200071223</v>
          </cell>
          <cell r="D3092" t="str">
            <v>CC Nièvre et Somme</v>
          </cell>
        </row>
        <row r="3093">
          <cell r="A3093" t="str">
            <v>80318</v>
          </cell>
          <cell r="B3093" t="str">
            <v>Flixecourt</v>
          </cell>
          <cell r="C3093" t="str">
            <v>200071223</v>
          </cell>
          <cell r="D3093" t="str">
            <v>CC Nièvre et Somme</v>
          </cell>
        </row>
        <row r="3094">
          <cell r="A3094" t="str">
            <v>80341</v>
          </cell>
          <cell r="B3094" t="str">
            <v>Fourdrinoy</v>
          </cell>
          <cell r="C3094" t="str">
            <v>200071223</v>
          </cell>
          <cell r="D3094" t="str">
            <v>CC Nièvre et Somme</v>
          </cell>
        </row>
        <row r="3095">
          <cell r="A3095" t="str">
            <v>80346</v>
          </cell>
          <cell r="B3095" t="str">
            <v>Franqueville</v>
          </cell>
          <cell r="C3095" t="str">
            <v>200071223</v>
          </cell>
          <cell r="D3095" t="str">
            <v>CC Nièvre et Somme</v>
          </cell>
        </row>
        <row r="3096">
          <cell r="A3096" t="str">
            <v>80348</v>
          </cell>
          <cell r="B3096" t="str">
            <v>Fransu</v>
          </cell>
          <cell r="C3096" t="str">
            <v>200071223</v>
          </cell>
          <cell r="D3096" t="str">
            <v>CC Nièvre et Somme</v>
          </cell>
        </row>
        <row r="3097">
          <cell r="A3097" t="str">
            <v>80408</v>
          </cell>
          <cell r="B3097" t="str">
            <v>Halloy-lès-Pernois</v>
          </cell>
          <cell r="C3097" t="str">
            <v>200071223</v>
          </cell>
          <cell r="D3097" t="str">
            <v>CC Nièvre et Somme</v>
          </cell>
        </row>
        <row r="3098">
          <cell r="A3098" t="str">
            <v>80416</v>
          </cell>
          <cell r="B3098" t="str">
            <v>Hangest-sur-Somme</v>
          </cell>
          <cell r="C3098" t="str">
            <v>200071223</v>
          </cell>
          <cell r="D3098" t="str">
            <v>CC Nièvre et Somme</v>
          </cell>
        </row>
        <row r="3099">
          <cell r="A3099" t="str">
            <v>80423</v>
          </cell>
          <cell r="B3099" t="str">
            <v>Havernas</v>
          </cell>
          <cell r="C3099" t="str">
            <v>200071223</v>
          </cell>
          <cell r="D3099" t="str">
            <v>CC Nièvre et Somme</v>
          </cell>
        </row>
        <row r="3100">
          <cell r="A3100" t="str">
            <v>80466</v>
          </cell>
          <cell r="B3100" t="str">
            <v>Lanches-Saint-Hilaire</v>
          </cell>
          <cell r="C3100" t="str">
            <v>200071223</v>
          </cell>
          <cell r="D3100" t="str">
            <v>CC Nièvre et Somme</v>
          </cell>
        </row>
        <row r="3101">
          <cell r="A3101" t="str">
            <v>80535</v>
          </cell>
          <cell r="B3101" t="str">
            <v>Le Mesge</v>
          </cell>
          <cell r="C3101" t="str">
            <v>200071223</v>
          </cell>
          <cell r="D3101" t="str">
            <v>CC Nièvre et Somme</v>
          </cell>
        </row>
        <row r="3102">
          <cell r="A3102" t="str">
            <v>80619</v>
          </cell>
          <cell r="B3102" t="str">
            <v>Pernois</v>
          </cell>
          <cell r="C3102" t="str">
            <v>200071223</v>
          </cell>
          <cell r="D3102" t="str">
            <v>CC Nièvre et Somme</v>
          </cell>
        </row>
        <row r="3103">
          <cell r="A3103" t="str">
            <v>80622</v>
          </cell>
          <cell r="B3103" t="str">
            <v>Picquigny</v>
          </cell>
          <cell r="C3103" t="str">
            <v>200071223</v>
          </cell>
          <cell r="D3103" t="str">
            <v>CC Nièvre et Somme</v>
          </cell>
        </row>
        <row r="3104">
          <cell r="A3104" t="str">
            <v>80671</v>
          </cell>
          <cell r="B3104" t="str">
            <v>Ribeaucourt</v>
          </cell>
          <cell r="C3104" t="str">
            <v>200071223</v>
          </cell>
          <cell r="D3104" t="str">
            <v>CC Nièvre et Somme</v>
          </cell>
        </row>
        <row r="3105">
          <cell r="A3105" t="str">
            <v>80706</v>
          </cell>
          <cell r="B3105" t="str">
            <v>Saint-Léger-lès-Domart</v>
          </cell>
          <cell r="C3105" t="str">
            <v>200071223</v>
          </cell>
          <cell r="D3105" t="str">
            <v>CC Nièvre et Somme</v>
          </cell>
        </row>
        <row r="3106">
          <cell r="A3106" t="str">
            <v>80711</v>
          </cell>
          <cell r="B3106" t="str">
            <v>Saint-Ouen</v>
          </cell>
          <cell r="C3106" t="str">
            <v>200071223</v>
          </cell>
          <cell r="D3106" t="str">
            <v>CC Nièvre et Somme</v>
          </cell>
        </row>
        <row r="3107">
          <cell r="A3107" t="str">
            <v>80718</v>
          </cell>
          <cell r="B3107" t="str">
            <v>Saint-Sauveur</v>
          </cell>
          <cell r="C3107" t="str">
            <v>200071223</v>
          </cell>
          <cell r="D3107" t="str">
            <v>CC Nièvre et Somme</v>
          </cell>
        </row>
        <row r="3108">
          <cell r="A3108" t="str">
            <v>80723</v>
          </cell>
          <cell r="B3108" t="str">
            <v>Saisseval</v>
          </cell>
          <cell r="C3108" t="str">
            <v>200071223</v>
          </cell>
          <cell r="D3108" t="str">
            <v>CC Nièvre et Somme</v>
          </cell>
        </row>
        <row r="3109">
          <cell r="A3109" t="str">
            <v>80738</v>
          </cell>
          <cell r="B3109" t="str">
            <v>Soues</v>
          </cell>
          <cell r="C3109" t="str">
            <v>200071223</v>
          </cell>
          <cell r="D3109" t="str">
            <v>CC Nièvre et Somme</v>
          </cell>
        </row>
        <row r="3110">
          <cell r="A3110" t="str">
            <v>80742</v>
          </cell>
          <cell r="B3110" t="str">
            <v>Surcamps</v>
          </cell>
          <cell r="C3110" t="str">
            <v>200071223</v>
          </cell>
          <cell r="D3110" t="str">
            <v>CC Nièvre et Somme</v>
          </cell>
        </row>
        <row r="3111">
          <cell r="A3111" t="str">
            <v>80778</v>
          </cell>
          <cell r="B3111" t="str">
            <v>Vauchelles-lès-Domart</v>
          </cell>
          <cell r="C3111" t="str">
            <v>200071223</v>
          </cell>
          <cell r="D3111" t="str">
            <v>CC Nièvre et Somme</v>
          </cell>
        </row>
        <row r="3112">
          <cell r="A3112" t="str">
            <v>80793</v>
          </cell>
          <cell r="B3112" t="str">
            <v>Vignacourt</v>
          </cell>
          <cell r="C3112" t="str">
            <v>200071223</v>
          </cell>
          <cell r="D3112" t="str">
            <v>CC Nièvre et Somme</v>
          </cell>
        </row>
        <row r="3113">
          <cell r="A3113" t="str">
            <v>80795</v>
          </cell>
          <cell r="B3113" t="str">
            <v>Ville-le-Marclet</v>
          </cell>
          <cell r="C3113" t="str">
            <v>200071223</v>
          </cell>
          <cell r="D3113" t="str">
            <v>CC Nièvre et Somme</v>
          </cell>
        </row>
        <row r="3114">
          <cell r="A3114" t="str">
            <v>80835</v>
          </cell>
          <cell r="B3114" t="str">
            <v>Yzeux</v>
          </cell>
          <cell r="C3114" t="str">
            <v>200071223</v>
          </cell>
          <cell r="D3114" t="str">
            <v>CC Nièvre et Somme</v>
          </cell>
        </row>
        <row r="3115">
          <cell r="A3115" t="str">
            <v>62039</v>
          </cell>
          <cell r="B3115" t="str">
            <v>Arleux-en-Gohelle</v>
          </cell>
          <cell r="C3115" t="str">
            <v>200044048</v>
          </cell>
          <cell r="D3115" t="str">
            <v>CC Osartis Marquion</v>
          </cell>
        </row>
        <row r="3116">
          <cell r="A3116" t="str">
            <v>62081</v>
          </cell>
          <cell r="B3116" t="str">
            <v>Baralle</v>
          </cell>
          <cell r="C3116" t="str">
            <v>200044048</v>
          </cell>
          <cell r="D3116" t="str">
            <v>CC Osartis Marquion</v>
          </cell>
        </row>
        <row r="3117">
          <cell r="A3117" t="str">
            <v>62106</v>
          </cell>
          <cell r="B3117" t="str">
            <v>Bellonne</v>
          </cell>
          <cell r="C3117" t="str">
            <v>200044048</v>
          </cell>
          <cell r="D3117" t="str">
            <v>CC Osartis Marquion</v>
          </cell>
        </row>
        <row r="3118">
          <cell r="A3118" t="str">
            <v>62128</v>
          </cell>
          <cell r="B3118" t="str">
            <v>Biache-Saint-Vaast</v>
          </cell>
          <cell r="C3118" t="str">
            <v>200044048</v>
          </cell>
          <cell r="D3118" t="str">
            <v>CC Osartis Marquion</v>
          </cell>
        </row>
        <row r="3119">
          <cell r="A3119" t="str">
            <v>62145</v>
          </cell>
          <cell r="B3119" t="str">
            <v>Boiry-Notre-Dame</v>
          </cell>
          <cell r="C3119" t="str">
            <v>200044048</v>
          </cell>
          <cell r="D3119" t="str">
            <v>CC Osartis Marquion</v>
          </cell>
        </row>
        <row r="3120">
          <cell r="A3120" t="str">
            <v>62164</v>
          </cell>
          <cell r="B3120" t="str">
            <v>Bourlon</v>
          </cell>
          <cell r="C3120" t="str">
            <v>200044048</v>
          </cell>
          <cell r="D3120" t="str">
            <v>CC Osartis Marquion</v>
          </cell>
        </row>
        <row r="3121">
          <cell r="A3121" t="str">
            <v>62173</v>
          </cell>
          <cell r="B3121" t="str">
            <v>Brebières</v>
          </cell>
          <cell r="C3121" t="str">
            <v>200044048</v>
          </cell>
          <cell r="D3121" t="str">
            <v>CC Osartis Marquion</v>
          </cell>
        </row>
        <row r="3122">
          <cell r="A3122" t="str">
            <v>62184</v>
          </cell>
          <cell r="B3122" t="str">
            <v>Buissy</v>
          </cell>
          <cell r="C3122" t="str">
            <v>200044048</v>
          </cell>
          <cell r="D3122" t="str">
            <v>CC Osartis Marquion</v>
          </cell>
        </row>
        <row r="3123">
          <cell r="A3123" t="str">
            <v>62192</v>
          </cell>
          <cell r="B3123" t="str">
            <v>Cagnicourt</v>
          </cell>
          <cell r="C3123" t="str">
            <v>200044048</v>
          </cell>
          <cell r="D3123" t="str">
            <v>CC Osartis Marquion</v>
          </cell>
        </row>
        <row r="3124">
          <cell r="A3124" t="str">
            <v>62240</v>
          </cell>
          <cell r="B3124" t="str">
            <v>Corbehem</v>
          </cell>
          <cell r="C3124" t="str">
            <v>200044048</v>
          </cell>
          <cell r="D3124" t="str">
            <v>CC Osartis Marquion</v>
          </cell>
        </row>
        <row r="3125">
          <cell r="A3125" t="str">
            <v>62280</v>
          </cell>
          <cell r="B3125" t="str">
            <v>Dury</v>
          </cell>
          <cell r="C3125" t="str">
            <v>200044048</v>
          </cell>
          <cell r="D3125" t="str">
            <v>CC Osartis Marquion</v>
          </cell>
        </row>
        <row r="3126">
          <cell r="A3126" t="str">
            <v>62284</v>
          </cell>
          <cell r="B3126" t="str">
            <v>Écourt-Saint-Quentin</v>
          </cell>
          <cell r="C3126" t="str">
            <v>200044048</v>
          </cell>
          <cell r="D3126" t="str">
            <v>CC Osartis Marquion</v>
          </cell>
        </row>
        <row r="3127">
          <cell r="A3127" t="str">
            <v>62298</v>
          </cell>
          <cell r="B3127" t="str">
            <v>Épinoy</v>
          </cell>
          <cell r="C3127" t="str">
            <v>200044048</v>
          </cell>
          <cell r="D3127" t="str">
            <v>CC Osartis Marquion</v>
          </cell>
        </row>
        <row r="3128">
          <cell r="A3128" t="str">
            <v>62317</v>
          </cell>
          <cell r="B3128" t="str">
            <v>Étaing</v>
          </cell>
          <cell r="C3128" t="str">
            <v>200044048</v>
          </cell>
          <cell r="D3128" t="str">
            <v>CC Osartis Marquion</v>
          </cell>
        </row>
        <row r="3129">
          <cell r="A3129" t="str">
            <v>62319</v>
          </cell>
          <cell r="B3129" t="str">
            <v>Éterpigny</v>
          </cell>
          <cell r="C3129" t="str">
            <v>200044048</v>
          </cell>
          <cell r="D3129" t="str">
            <v>CC Osartis Marquion</v>
          </cell>
        </row>
        <row r="3130">
          <cell r="A3130" t="str">
            <v>62355</v>
          </cell>
          <cell r="B3130" t="str">
            <v>Fresnes-lès-Montauban</v>
          </cell>
          <cell r="C3130" t="str">
            <v>200044048</v>
          </cell>
          <cell r="D3130" t="str">
            <v>CC Osartis Marquion</v>
          </cell>
        </row>
        <row r="3131">
          <cell r="A3131" t="str">
            <v>62358</v>
          </cell>
          <cell r="B3131" t="str">
            <v>Fresnoy-en-Gohelle</v>
          </cell>
          <cell r="C3131" t="str">
            <v>200044048</v>
          </cell>
          <cell r="D3131" t="str">
            <v>CC Osartis Marquion</v>
          </cell>
        </row>
        <row r="3132">
          <cell r="A3132" t="str">
            <v>62383</v>
          </cell>
          <cell r="B3132" t="str">
            <v>Gouy-sous-Bellonne</v>
          </cell>
          <cell r="C3132" t="str">
            <v>200044048</v>
          </cell>
          <cell r="D3132" t="str">
            <v>CC Osartis Marquion</v>
          </cell>
        </row>
        <row r="3133">
          <cell r="A3133" t="str">
            <v>62384</v>
          </cell>
          <cell r="B3133" t="str">
            <v>Graincourt-lès-Havrincourt</v>
          </cell>
          <cell r="C3133" t="str">
            <v>200044048</v>
          </cell>
          <cell r="D3133" t="str">
            <v>CC Osartis Marquion</v>
          </cell>
        </row>
        <row r="3134">
          <cell r="A3134" t="str">
            <v>62405</v>
          </cell>
          <cell r="B3134" t="str">
            <v>Hamblain-les-Prés</v>
          </cell>
          <cell r="C3134" t="str">
            <v>200044048</v>
          </cell>
          <cell r="D3134" t="str">
            <v>CC Osartis Marquion</v>
          </cell>
        </row>
        <row r="3135">
          <cell r="A3135" t="str">
            <v>62414</v>
          </cell>
          <cell r="B3135" t="str">
            <v>Haucourt</v>
          </cell>
          <cell r="C3135" t="str">
            <v>200044048</v>
          </cell>
          <cell r="D3135" t="str">
            <v>CC Osartis Marquion</v>
          </cell>
        </row>
        <row r="3136">
          <cell r="A3136" t="str">
            <v>62424</v>
          </cell>
          <cell r="B3136" t="str">
            <v>Hendecourt-lès-Cagnicourt</v>
          </cell>
          <cell r="C3136" t="str">
            <v>200044048</v>
          </cell>
          <cell r="D3136" t="str">
            <v>CC Osartis Marquion</v>
          </cell>
        </row>
        <row r="3137">
          <cell r="A3137" t="str">
            <v>62469</v>
          </cell>
          <cell r="B3137" t="str">
            <v>Inchy-en-Artois</v>
          </cell>
          <cell r="C3137" t="str">
            <v>200044048</v>
          </cell>
          <cell r="D3137" t="str">
            <v>CC Osartis Marquion</v>
          </cell>
        </row>
        <row r="3138">
          <cell r="A3138" t="str">
            <v>62476</v>
          </cell>
          <cell r="B3138" t="str">
            <v>Izel-lès-Équerchin</v>
          </cell>
          <cell r="C3138" t="str">
            <v>200044048</v>
          </cell>
          <cell r="D3138" t="str">
            <v>CC Osartis Marquion</v>
          </cell>
        </row>
        <row r="3139">
          <cell r="A3139" t="str">
            <v>62484</v>
          </cell>
          <cell r="B3139" t="str">
            <v>Lagnicourt-Marcel</v>
          </cell>
          <cell r="C3139" t="str">
            <v>200044048</v>
          </cell>
          <cell r="D3139" t="str">
            <v>CC Osartis Marquion</v>
          </cell>
        </row>
        <row r="3140">
          <cell r="A3140" t="str">
            <v>62559</v>
          </cell>
          <cell r="B3140" t="str">
            <v>Marquion</v>
          </cell>
          <cell r="C3140" t="str">
            <v>200044048</v>
          </cell>
          <cell r="D3140" t="str">
            <v>CC Osartis Marquion</v>
          </cell>
        </row>
        <row r="3141">
          <cell r="A3141" t="str">
            <v>62612</v>
          </cell>
          <cell r="B3141" t="str">
            <v>Neuvireuil</v>
          </cell>
          <cell r="C3141" t="str">
            <v>200044048</v>
          </cell>
          <cell r="D3141" t="str">
            <v>CC Osartis Marquion</v>
          </cell>
        </row>
        <row r="3142">
          <cell r="A3142" t="str">
            <v>62627</v>
          </cell>
          <cell r="B3142" t="str">
            <v>Noyelles-sous-Bellonne</v>
          </cell>
          <cell r="C3142" t="str">
            <v>200044048</v>
          </cell>
          <cell r="D3142" t="str">
            <v>CC Osartis Marquion</v>
          </cell>
        </row>
        <row r="3143">
          <cell r="A3143" t="str">
            <v>62638</v>
          </cell>
          <cell r="B3143" t="str">
            <v>Oisy-le-Verger</v>
          </cell>
          <cell r="C3143" t="str">
            <v>200044048</v>
          </cell>
          <cell r="D3143" t="str">
            <v>CC Osartis Marquion</v>
          </cell>
        </row>
        <row r="3144">
          <cell r="A3144" t="str">
            <v>62639</v>
          </cell>
          <cell r="B3144" t="str">
            <v>Oppy</v>
          </cell>
          <cell r="C3144" t="str">
            <v>200044048</v>
          </cell>
          <cell r="D3144" t="str">
            <v>CC Osartis Marquion</v>
          </cell>
        </row>
        <row r="3145">
          <cell r="A3145" t="str">
            <v>62646</v>
          </cell>
          <cell r="B3145" t="str">
            <v>Palluel</v>
          </cell>
          <cell r="C3145" t="str">
            <v>200044048</v>
          </cell>
          <cell r="D3145" t="str">
            <v>CC Osartis Marquion</v>
          </cell>
        </row>
        <row r="3146">
          <cell r="A3146" t="str">
            <v>62650</v>
          </cell>
          <cell r="B3146" t="str">
            <v>Pelves</v>
          </cell>
          <cell r="C3146" t="str">
            <v>200044048</v>
          </cell>
          <cell r="D3146" t="str">
            <v>CC Osartis Marquion</v>
          </cell>
        </row>
        <row r="3147">
          <cell r="A3147" t="str">
            <v>62660</v>
          </cell>
          <cell r="B3147" t="str">
            <v>Plouvain</v>
          </cell>
          <cell r="C3147" t="str">
            <v>200044048</v>
          </cell>
          <cell r="D3147" t="str">
            <v>CC Osartis Marquion</v>
          </cell>
        </row>
        <row r="3148">
          <cell r="A3148" t="str">
            <v>62671</v>
          </cell>
          <cell r="B3148" t="str">
            <v>Pronville-en-Artois</v>
          </cell>
          <cell r="C3148" t="str">
            <v>200044048</v>
          </cell>
          <cell r="D3148" t="str">
            <v>CC Osartis Marquion</v>
          </cell>
        </row>
        <row r="3149">
          <cell r="A3149" t="str">
            <v>62673</v>
          </cell>
          <cell r="B3149" t="str">
            <v>Quéant</v>
          </cell>
          <cell r="C3149" t="str">
            <v>200044048</v>
          </cell>
          <cell r="D3149" t="str">
            <v>CC Osartis Marquion</v>
          </cell>
        </row>
        <row r="3150">
          <cell r="A3150" t="str">
            <v>62680</v>
          </cell>
          <cell r="B3150" t="str">
            <v>Quiéry-la-Motte</v>
          </cell>
          <cell r="C3150" t="str">
            <v>200044048</v>
          </cell>
          <cell r="D3150" t="str">
            <v>CC Osartis Marquion</v>
          </cell>
        </row>
        <row r="3151">
          <cell r="A3151" t="str">
            <v>62697</v>
          </cell>
          <cell r="B3151" t="str">
            <v>Récourt</v>
          </cell>
          <cell r="C3151" t="str">
            <v>200044048</v>
          </cell>
          <cell r="D3151" t="str">
            <v>CC Osartis Marquion</v>
          </cell>
        </row>
        <row r="3152">
          <cell r="A3152" t="str">
            <v>62703</v>
          </cell>
          <cell r="B3152" t="str">
            <v>Rémy</v>
          </cell>
          <cell r="C3152" t="str">
            <v>200044048</v>
          </cell>
          <cell r="D3152" t="str">
            <v>CC Osartis Marquion</v>
          </cell>
        </row>
        <row r="3153">
          <cell r="A3153" t="str">
            <v>62709</v>
          </cell>
          <cell r="B3153" t="str">
            <v>Riencourt-lès-Cagnicourt</v>
          </cell>
          <cell r="C3153" t="str">
            <v>200044048</v>
          </cell>
          <cell r="D3153" t="str">
            <v>CC Osartis Marquion</v>
          </cell>
        </row>
        <row r="3154">
          <cell r="A3154" t="str">
            <v>62728</v>
          </cell>
          <cell r="B3154" t="str">
            <v>Rumaucourt</v>
          </cell>
          <cell r="C3154" t="str">
            <v>200044048</v>
          </cell>
          <cell r="D3154" t="str">
            <v>CC Osartis Marquion</v>
          </cell>
        </row>
        <row r="3155">
          <cell r="A3155" t="str">
            <v>62734</v>
          </cell>
          <cell r="B3155" t="str">
            <v>Sailly-en-Ostrevent</v>
          </cell>
          <cell r="C3155" t="str">
            <v>200044048</v>
          </cell>
          <cell r="D3155" t="str">
            <v>CC Osartis Marquion</v>
          </cell>
        </row>
        <row r="3156">
          <cell r="A3156" t="str">
            <v>62739</v>
          </cell>
          <cell r="B3156" t="str">
            <v>Sains-lès-Marquion</v>
          </cell>
          <cell r="C3156" t="str">
            <v>200044048</v>
          </cell>
          <cell r="D3156" t="str">
            <v>CC Osartis Marquion</v>
          </cell>
        </row>
        <row r="3157">
          <cell r="A3157" t="str">
            <v>62780</v>
          </cell>
          <cell r="B3157" t="str">
            <v>Sauchy-Cauchy</v>
          </cell>
          <cell r="C3157" t="str">
            <v>200044048</v>
          </cell>
          <cell r="D3157" t="str">
            <v>CC Osartis Marquion</v>
          </cell>
        </row>
        <row r="3158">
          <cell r="A3158" t="str">
            <v>62781</v>
          </cell>
          <cell r="B3158" t="str">
            <v>Sauchy-Lestrée</v>
          </cell>
          <cell r="C3158" t="str">
            <v>200044048</v>
          </cell>
          <cell r="D3158" t="str">
            <v>CC Osartis Marquion</v>
          </cell>
        </row>
        <row r="3159">
          <cell r="A3159" t="str">
            <v>62782</v>
          </cell>
          <cell r="B3159" t="str">
            <v>Saudemont</v>
          </cell>
          <cell r="C3159" t="str">
            <v>200044048</v>
          </cell>
          <cell r="D3159" t="str">
            <v>CC Osartis Marquion</v>
          </cell>
        </row>
        <row r="3160">
          <cell r="A3160" t="str">
            <v>62825</v>
          </cell>
          <cell r="B3160" t="str">
            <v>Tortequesne</v>
          </cell>
          <cell r="C3160" t="str">
            <v>200044048</v>
          </cell>
          <cell r="D3160" t="str">
            <v>CC Osartis Marquion</v>
          </cell>
        </row>
        <row r="3161">
          <cell r="A3161" t="str">
            <v>62858</v>
          </cell>
          <cell r="B3161" t="str">
            <v>Villers-lès-Cagnicourt</v>
          </cell>
          <cell r="C3161" t="str">
            <v>200044048</v>
          </cell>
          <cell r="D3161" t="str">
            <v>CC Osartis Marquion</v>
          </cell>
        </row>
        <row r="3162">
          <cell r="A3162" t="str">
            <v>62864</v>
          </cell>
          <cell r="B3162" t="str">
            <v>Vis-en-Artois</v>
          </cell>
          <cell r="C3162" t="str">
            <v>200044048</v>
          </cell>
          <cell r="D3162" t="str">
            <v>CC Osartis Marquion</v>
          </cell>
        </row>
        <row r="3163">
          <cell r="A3163" t="str">
            <v>62865</v>
          </cell>
          <cell r="B3163" t="str">
            <v>Vitry-en-Artois</v>
          </cell>
          <cell r="C3163" t="str">
            <v>200044048</v>
          </cell>
          <cell r="D3163" t="str">
            <v>CC Osartis Marquion</v>
          </cell>
        </row>
        <row r="3164">
          <cell r="A3164" t="str">
            <v>62020</v>
          </cell>
          <cell r="B3164" t="str">
            <v>Alembon</v>
          </cell>
          <cell r="C3164" t="str">
            <v>200072478</v>
          </cell>
          <cell r="D3164" t="str">
            <v>CC Pays d'Opale</v>
          </cell>
        </row>
        <row r="3165">
          <cell r="A3165" t="str">
            <v>62031</v>
          </cell>
          <cell r="B3165" t="str">
            <v>Andres</v>
          </cell>
          <cell r="C3165" t="str">
            <v>200072478</v>
          </cell>
          <cell r="D3165" t="str">
            <v>CC Pays d'Opale</v>
          </cell>
        </row>
        <row r="3166">
          <cell r="A3166" t="str">
            <v>62038</v>
          </cell>
          <cell r="B3166" t="str">
            <v>Ardres</v>
          </cell>
          <cell r="C3166" t="str">
            <v>200072478</v>
          </cell>
          <cell r="D3166" t="str">
            <v>CC Pays d'Opale</v>
          </cell>
        </row>
        <row r="3167">
          <cell r="A3167" t="str">
            <v>62059</v>
          </cell>
          <cell r="B3167" t="str">
            <v>Autingues</v>
          </cell>
          <cell r="C3167" t="str">
            <v>200072478</v>
          </cell>
          <cell r="D3167" t="str">
            <v>CC Pays d'Opale</v>
          </cell>
        </row>
        <row r="3168">
          <cell r="A3168" t="str">
            <v>62076</v>
          </cell>
          <cell r="B3168" t="str">
            <v>Bainghen</v>
          </cell>
          <cell r="C3168" t="str">
            <v>200072478</v>
          </cell>
          <cell r="D3168" t="str">
            <v>CC Pays d'Opale</v>
          </cell>
        </row>
        <row r="3169">
          <cell r="A3169" t="str">
            <v>62078</v>
          </cell>
          <cell r="B3169" t="str">
            <v>Balinghem</v>
          </cell>
          <cell r="C3169" t="str">
            <v>200072478</v>
          </cell>
          <cell r="D3169" t="str">
            <v>CC Pays d'Opale</v>
          </cell>
        </row>
        <row r="3170">
          <cell r="A3170" t="str">
            <v>62156</v>
          </cell>
          <cell r="B3170" t="str">
            <v>Bonningues-lès-Calais</v>
          </cell>
          <cell r="C3170" t="str">
            <v>200090751</v>
          </cell>
          <cell r="D3170" t="str">
            <v>CA Grand Calais Terres et Mers</v>
          </cell>
        </row>
        <row r="3171">
          <cell r="A3171" t="str">
            <v>62161</v>
          </cell>
          <cell r="B3171" t="str">
            <v>Bouquehault</v>
          </cell>
          <cell r="C3171" t="str">
            <v>200072478</v>
          </cell>
          <cell r="D3171" t="str">
            <v>CC Pays d'Opale</v>
          </cell>
        </row>
        <row r="3172">
          <cell r="A3172" t="str">
            <v>62167</v>
          </cell>
          <cell r="B3172" t="str">
            <v>Boursin</v>
          </cell>
          <cell r="C3172" t="str">
            <v>200072478</v>
          </cell>
          <cell r="D3172" t="str">
            <v>CC Pays d'Opale</v>
          </cell>
        </row>
        <row r="3173">
          <cell r="A3173" t="str">
            <v>62174</v>
          </cell>
          <cell r="B3173" t="str">
            <v>Brêmes</v>
          </cell>
          <cell r="C3173" t="str">
            <v>200072478</v>
          </cell>
          <cell r="D3173" t="str">
            <v>CC Pays d'Opale</v>
          </cell>
        </row>
        <row r="3174">
          <cell r="A3174" t="str">
            <v>62191</v>
          </cell>
          <cell r="B3174" t="str">
            <v>Caffiers</v>
          </cell>
          <cell r="C3174" t="str">
            <v>200072478</v>
          </cell>
          <cell r="D3174" t="str">
            <v>CC Pays d'Opale</v>
          </cell>
        </row>
        <row r="3175">
          <cell r="A3175" t="str">
            <v>62203</v>
          </cell>
          <cell r="B3175" t="str">
            <v>Campagne-lès-Guines</v>
          </cell>
          <cell r="C3175" t="str">
            <v>200072478</v>
          </cell>
          <cell r="D3175" t="str">
            <v>CC Pays d'Opale</v>
          </cell>
        </row>
        <row r="3176">
          <cell r="A3176" t="str">
            <v>62334</v>
          </cell>
          <cell r="B3176" t="str">
            <v>Fiennes</v>
          </cell>
          <cell r="C3176" t="str">
            <v>200072478</v>
          </cell>
          <cell r="D3176" t="str">
            <v>CC Pays d'Opale</v>
          </cell>
        </row>
        <row r="3177">
          <cell r="A3177" t="str">
            <v>62397</v>
          </cell>
          <cell r="B3177" t="str">
            <v>Guînes</v>
          </cell>
          <cell r="C3177" t="str">
            <v>200072478</v>
          </cell>
          <cell r="D3177" t="str">
            <v>CC Pays d'Opale</v>
          </cell>
        </row>
        <row r="3178">
          <cell r="A3178" t="str">
            <v>62412</v>
          </cell>
          <cell r="B3178" t="str">
            <v>Hardinghen</v>
          </cell>
          <cell r="C3178" t="str">
            <v>200072478</v>
          </cell>
          <cell r="D3178" t="str">
            <v>CC Pays d'Opale</v>
          </cell>
        </row>
        <row r="3179">
          <cell r="A3179" t="str">
            <v>62432</v>
          </cell>
          <cell r="B3179" t="str">
            <v>Herbinghen</v>
          </cell>
          <cell r="C3179" t="str">
            <v>200072478</v>
          </cell>
          <cell r="D3179" t="str">
            <v>CC Pays d'Opale</v>
          </cell>
        </row>
        <row r="3180">
          <cell r="A3180" t="str">
            <v>62439</v>
          </cell>
          <cell r="B3180" t="str">
            <v>Hermelinghen</v>
          </cell>
          <cell r="C3180" t="str">
            <v>200072478</v>
          </cell>
          <cell r="D3180" t="str">
            <v>CC Pays d'Opale</v>
          </cell>
        </row>
        <row r="3181">
          <cell r="A3181" t="str">
            <v>62455</v>
          </cell>
          <cell r="B3181" t="str">
            <v>Hocquinghen</v>
          </cell>
          <cell r="C3181" t="str">
            <v>200072478</v>
          </cell>
          <cell r="D3181" t="str">
            <v>CC Pays d'Opale</v>
          </cell>
        </row>
        <row r="3182">
          <cell r="A3182" t="str">
            <v>62488</v>
          </cell>
          <cell r="B3182" t="str">
            <v>Landrethun-lès-Ardres</v>
          </cell>
          <cell r="C3182" t="str">
            <v>200072478</v>
          </cell>
          <cell r="D3182" t="str">
            <v>CC Pays d'Opale</v>
          </cell>
        </row>
        <row r="3183">
          <cell r="A3183" t="str">
            <v>62506</v>
          </cell>
          <cell r="B3183" t="str">
            <v>Licques</v>
          </cell>
          <cell r="C3183" t="str">
            <v>200072478</v>
          </cell>
          <cell r="D3183" t="str">
            <v>CC Pays d'Opale</v>
          </cell>
        </row>
        <row r="3184">
          <cell r="A3184" t="str">
            <v>62531</v>
          </cell>
          <cell r="B3184" t="str">
            <v>Louches</v>
          </cell>
          <cell r="C3184" t="str">
            <v>200072478</v>
          </cell>
          <cell r="D3184" t="str">
            <v>CC Pays d'Opale</v>
          </cell>
        </row>
        <row r="3185">
          <cell r="A3185" t="str">
            <v>62614</v>
          </cell>
          <cell r="B3185" t="str">
            <v>Nielles-lès-Ardres</v>
          </cell>
          <cell r="C3185" t="str">
            <v>200072478</v>
          </cell>
          <cell r="D3185" t="str">
            <v>CC Pays d'Opale</v>
          </cell>
        </row>
        <row r="3186">
          <cell r="A3186" t="str">
            <v>62654</v>
          </cell>
          <cell r="B3186" t="str">
            <v>Peuplingues</v>
          </cell>
          <cell r="C3186" t="str">
            <v>200090751</v>
          </cell>
          <cell r="D3186" t="str">
            <v>CA Grand Calais Terres et Mers</v>
          </cell>
        </row>
        <row r="3187">
          <cell r="A3187" t="str">
            <v>62657</v>
          </cell>
          <cell r="B3187" t="str">
            <v>Pihen-lès-Guînes</v>
          </cell>
          <cell r="C3187" t="str">
            <v>200090751</v>
          </cell>
          <cell r="D3187" t="str">
            <v>CA Grand Calais Terres et Mers</v>
          </cell>
        </row>
        <row r="3188">
          <cell r="A3188" t="str">
            <v>62716</v>
          </cell>
          <cell r="B3188" t="str">
            <v>Rodelinghem</v>
          </cell>
          <cell r="C3188" t="str">
            <v>200072478</v>
          </cell>
          <cell r="D3188" t="str">
            <v>CC Pays d'Opale</v>
          </cell>
        </row>
        <row r="3189">
          <cell r="A3189" t="str">
            <v>62769</v>
          </cell>
          <cell r="B3189" t="str">
            <v>Saint-Tricat</v>
          </cell>
          <cell r="C3189" t="str">
            <v>200090751</v>
          </cell>
          <cell r="D3189" t="str">
            <v>CA Grand Calais Terres et Mers</v>
          </cell>
        </row>
        <row r="3190">
          <cell r="A3190" t="str">
            <v>62775</v>
          </cell>
          <cell r="B3190" t="str">
            <v>Sanghen</v>
          </cell>
          <cell r="C3190" t="str">
            <v>200072478</v>
          </cell>
          <cell r="D3190" t="str">
            <v>CC Pays d'Opale</v>
          </cell>
        </row>
        <row r="3191">
          <cell r="A3191" t="str">
            <v>59004</v>
          </cell>
          <cell r="B3191" t="str">
            <v>Aix-en-Pévèle</v>
          </cell>
          <cell r="C3191" t="str">
            <v>200041960</v>
          </cell>
          <cell r="D3191" t="str">
            <v>CC Pévèle-Carembault</v>
          </cell>
        </row>
        <row r="3192">
          <cell r="A3192" t="str">
            <v>59022</v>
          </cell>
          <cell r="B3192" t="str">
            <v>Attiches</v>
          </cell>
          <cell r="C3192" t="str">
            <v>200041960</v>
          </cell>
          <cell r="D3192" t="str">
            <v>CC Pévèle-Carembault</v>
          </cell>
        </row>
        <row r="3193">
          <cell r="A3193" t="str">
            <v>59029</v>
          </cell>
          <cell r="B3193" t="str">
            <v>Auchy-lez-Orchies</v>
          </cell>
          <cell r="C3193" t="str">
            <v>200041960</v>
          </cell>
          <cell r="D3193" t="str">
            <v>CC Pévèle-Carembault</v>
          </cell>
        </row>
        <row r="3194">
          <cell r="A3194" t="str">
            <v>59034</v>
          </cell>
          <cell r="B3194" t="str">
            <v>Avelin</v>
          </cell>
          <cell r="C3194" t="str">
            <v>200041960</v>
          </cell>
          <cell r="D3194" t="str">
            <v>CC Pévèle-Carembault</v>
          </cell>
        </row>
        <row r="3195">
          <cell r="A3195" t="str">
            <v>59042</v>
          </cell>
          <cell r="B3195" t="str">
            <v>Bachy</v>
          </cell>
          <cell r="C3195" t="str">
            <v>200041960</v>
          </cell>
          <cell r="D3195" t="str">
            <v>CC Pévèle-Carembault</v>
          </cell>
        </row>
        <row r="3196">
          <cell r="A3196" t="str">
            <v>59071</v>
          </cell>
          <cell r="B3196" t="str">
            <v>Bersée</v>
          </cell>
          <cell r="C3196" t="str">
            <v>200041960</v>
          </cell>
          <cell r="D3196" t="str">
            <v>CC Pévèle-Carembault</v>
          </cell>
        </row>
        <row r="3197">
          <cell r="A3197" t="str">
            <v>59080</v>
          </cell>
          <cell r="B3197" t="str">
            <v>Beuvry-la-Forêt</v>
          </cell>
          <cell r="C3197" t="str">
            <v>200041960</v>
          </cell>
          <cell r="D3197" t="str">
            <v>CC Pévèle-Carembault</v>
          </cell>
        </row>
        <row r="3198">
          <cell r="A3198" t="str">
            <v>59096</v>
          </cell>
          <cell r="B3198" t="str">
            <v>Bourghelles</v>
          </cell>
          <cell r="C3198" t="str">
            <v>200041960</v>
          </cell>
          <cell r="D3198" t="str">
            <v>CC Pévèle-Carembault</v>
          </cell>
        </row>
        <row r="3199">
          <cell r="A3199" t="str">
            <v>59105</v>
          </cell>
          <cell r="B3199" t="str">
            <v>Bouvignies</v>
          </cell>
          <cell r="C3199" t="str">
            <v>200041960</v>
          </cell>
          <cell r="D3199" t="str">
            <v>CC Pévèle-Carembault</v>
          </cell>
        </row>
        <row r="3200">
          <cell r="A3200" t="str">
            <v>59123</v>
          </cell>
          <cell r="B3200" t="str">
            <v>Camphin-en-Carembault</v>
          </cell>
          <cell r="C3200" t="str">
            <v>200041960</v>
          </cell>
          <cell r="D3200" t="str">
            <v>CC Pévèle-Carembault</v>
          </cell>
        </row>
        <row r="3201">
          <cell r="A3201" t="str">
            <v>59124</v>
          </cell>
          <cell r="B3201" t="str">
            <v>Camphin-en-Pévèle</v>
          </cell>
          <cell r="C3201" t="str">
            <v>200041960</v>
          </cell>
          <cell r="D3201" t="str">
            <v>CC Pévèle-Carembault</v>
          </cell>
        </row>
        <row r="3202">
          <cell r="A3202" t="str">
            <v>59129</v>
          </cell>
          <cell r="B3202" t="str">
            <v>Cappelle-en-Pévèle</v>
          </cell>
          <cell r="C3202" t="str">
            <v>200041960</v>
          </cell>
          <cell r="D3202" t="str">
            <v>CC Pévèle-Carembault</v>
          </cell>
        </row>
        <row r="3203">
          <cell r="A3203" t="str">
            <v>59145</v>
          </cell>
          <cell r="B3203" t="str">
            <v>Chemy</v>
          </cell>
          <cell r="C3203" t="str">
            <v>200041960</v>
          </cell>
          <cell r="D3203" t="str">
            <v>CC Pévèle-Carembault</v>
          </cell>
        </row>
        <row r="3204">
          <cell r="A3204" t="str">
            <v>59150</v>
          </cell>
          <cell r="B3204" t="str">
            <v>Cobrieux</v>
          </cell>
          <cell r="C3204" t="str">
            <v>200041960</v>
          </cell>
          <cell r="D3204" t="str">
            <v>CC Pévèle-Carembault</v>
          </cell>
        </row>
        <row r="3205">
          <cell r="A3205" t="str">
            <v>59158</v>
          </cell>
          <cell r="B3205" t="str">
            <v>Coutiches</v>
          </cell>
          <cell r="C3205" t="str">
            <v>200041960</v>
          </cell>
          <cell r="D3205" t="str">
            <v>CC Pévèle-Carembault</v>
          </cell>
        </row>
        <row r="3206">
          <cell r="A3206" t="str">
            <v>59168</v>
          </cell>
          <cell r="B3206" t="str">
            <v>Cysoing</v>
          </cell>
          <cell r="C3206" t="str">
            <v>200041960</v>
          </cell>
          <cell r="D3206" t="str">
            <v>CC Pévèle-Carembault</v>
          </cell>
        </row>
        <row r="3207">
          <cell r="A3207" t="str">
            <v>59197</v>
          </cell>
          <cell r="B3207" t="str">
            <v>Ennevelin</v>
          </cell>
          <cell r="C3207" t="str">
            <v>200041960</v>
          </cell>
          <cell r="D3207" t="str">
            <v>CC Pévèle-Carembault</v>
          </cell>
        </row>
        <row r="3208">
          <cell r="A3208" t="str">
            <v>59258</v>
          </cell>
          <cell r="B3208" t="str">
            <v>Genech</v>
          </cell>
          <cell r="C3208" t="str">
            <v>200041960</v>
          </cell>
          <cell r="D3208" t="str">
            <v>CC Pévèle-Carembault</v>
          </cell>
        </row>
        <row r="3209">
          <cell r="A3209" t="str">
            <v>59266</v>
          </cell>
          <cell r="B3209" t="str">
            <v>Gondecourt</v>
          </cell>
          <cell r="C3209" t="str">
            <v>200041960</v>
          </cell>
          <cell r="D3209" t="str">
            <v>CC Pévèle-Carembault</v>
          </cell>
        </row>
        <row r="3210">
          <cell r="A3210" t="str">
            <v>59304</v>
          </cell>
          <cell r="B3210" t="str">
            <v>Herrin</v>
          </cell>
          <cell r="C3210" t="str">
            <v>200041960</v>
          </cell>
          <cell r="D3210" t="str">
            <v>CC Pévèle-Carembault</v>
          </cell>
        </row>
        <row r="3211">
          <cell r="A3211" t="str">
            <v>59330</v>
          </cell>
          <cell r="B3211" t="str">
            <v>Landas</v>
          </cell>
          <cell r="C3211" t="str">
            <v>200041960</v>
          </cell>
          <cell r="D3211" t="str">
            <v>CC Pévèle-Carembault</v>
          </cell>
        </row>
        <row r="3212">
          <cell r="A3212" t="str">
            <v>59364</v>
          </cell>
          <cell r="B3212" t="str">
            <v>Louvil</v>
          </cell>
          <cell r="C3212" t="str">
            <v>200041960</v>
          </cell>
          <cell r="D3212" t="str">
            <v>CC Pévèle-Carembault</v>
          </cell>
        </row>
        <row r="3213">
          <cell r="A3213" t="str">
            <v>59398</v>
          </cell>
          <cell r="B3213" t="str">
            <v>Mérignies</v>
          </cell>
          <cell r="C3213" t="str">
            <v>200041960</v>
          </cell>
          <cell r="D3213" t="str">
            <v>CC Pévèle-Carembault</v>
          </cell>
        </row>
        <row r="3214">
          <cell r="A3214" t="str">
            <v>59408</v>
          </cell>
          <cell r="B3214" t="str">
            <v>Moncheaux</v>
          </cell>
          <cell r="C3214" t="str">
            <v>200041960</v>
          </cell>
          <cell r="D3214" t="str">
            <v>CC Pévèle-Carembault</v>
          </cell>
        </row>
        <row r="3215">
          <cell r="A3215" t="str">
            <v>59411</v>
          </cell>
          <cell r="B3215" t="str">
            <v>Mons-en-Pévèle</v>
          </cell>
          <cell r="C3215" t="str">
            <v>200041960</v>
          </cell>
          <cell r="D3215" t="str">
            <v>CC Pévèle-Carembault</v>
          </cell>
        </row>
        <row r="3216">
          <cell r="A3216" t="str">
            <v>59419</v>
          </cell>
          <cell r="B3216" t="str">
            <v>Mouchin</v>
          </cell>
          <cell r="C3216" t="str">
            <v>200041960</v>
          </cell>
          <cell r="D3216" t="str">
            <v>CC Pévèle-Carembault</v>
          </cell>
        </row>
        <row r="3217">
          <cell r="A3217" t="str">
            <v>59427</v>
          </cell>
          <cell r="B3217" t="str">
            <v>La Neuville</v>
          </cell>
          <cell r="C3217" t="str">
            <v>200041960</v>
          </cell>
          <cell r="D3217" t="str">
            <v>CC Pévèle-Carembault</v>
          </cell>
        </row>
        <row r="3218">
          <cell r="A3218" t="str">
            <v>59435</v>
          </cell>
          <cell r="B3218" t="str">
            <v>Nomain</v>
          </cell>
          <cell r="C3218" t="str">
            <v>200041960</v>
          </cell>
          <cell r="D3218" t="str">
            <v>CC Pévèle-Carembault</v>
          </cell>
        </row>
        <row r="3219">
          <cell r="A3219" t="str">
            <v>59449</v>
          </cell>
          <cell r="B3219" t="str">
            <v>Orchies</v>
          </cell>
          <cell r="C3219" t="str">
            <v>200041960</v>
          </cell>
          <cell r="D3219" t="str">
            <v>CC Pévèle-Carembault</v>
          </cell>
        </row>
        <row r="3220">
          <cell r="A3220" t="str">
            <v>59452</v>
          </cell>
          <cell r="B3220" t="str">
            <v>Ostricourt</v>
          </cell>
          <cell r="C3220" t="str">
            <v>200041960</v>
          </cell>
          <cell r="D3220" t="str">
            <v>CC Pévèle-Carembault</v>
          </cell>
        </row>
        <row r="3221">
          <cell r="A3221" t="str">
            <v>59462</v>
          </cell>
          <cell r="B3221" t="str">
            <v>Phalempin</v>
          </cell>
          <cell r="C3221" t="str">
            <v>200041960</v>
          </cell>
          <cell r="D3221" t="str">
            <v>CC Pévèle-Carembault</v>
          </cell>
        </row>
        <row r="3222">
          <cell r="A3222" t="str">
            <v>59466</v>
          </cell>
          <cell r="B3222" t="str">
            <v>Pont-à-Marcq</v>
          </cell>
          <cell r="C3222" t="str">
            <v>200041960</v>
          </cell>
          <cell r="D3222" t="str">
            <v>CC Pévèle-Carembault</v>
          </cell>
        </row>
        <row r="3223">
          <cell r="A3223" t="str">
            <v>59551</v>
          </cell>
          <cell r="B3223" t="str">
            <v>Saméon</v>
          </cell>
          <cell r="C3223" t="str">
            <v>200041960</v>
          </cell>
          <cell r="D3223" t="str">
            <v>CC Pévèle-Carembault</v>
          </cell>
        </row>
        <row r="3224">
          <cell r="A3224" t="str">
            <v>59586</v>
          </cell>
          <cell r="B3224" t="str">
            <v>Templeuve-en-Pévèle</v>
          </cell>
          <cell r="C3224" t="str">
            <v>200041960</v>
          </cell>
          <cell r="D3224" t="str">
            <v>CC Pévèle-Carembault</v>
          </cell>
        </row>
        <row r="3225">
          <cell r="A3225" t="str">
            <v>59592</v>
          </cell>
          <cell r="B3225" t="str">
            <v>Thumeries</v>
          </cell>
          <cell r="C3225" t="str">
            <v>200041960</v>
          </cell>
          <cell r="D3225" t="str">
            <v>CC Pévèle-Carembault</v>
          </cell>
        </row>
        <row r="3226">
          <cell r="A3226" t="str">
            <v>59600</v>
          </cell>
          <cell r="B3226" t="str">
            <v>Tourmignies</v>
          </cell>
          <cell r="C3226" t="str">
            <v>200041960</v>
          </cell>
          <cell r="D3226" t="str">
            <v>CC Pévèle-Carembault</v>
          </cell>
        </row>
        <row r="3227">
          <cell r="A3227" t="str">
            <v>59630</v>
          </cell>
          <cell r="B3227" t="str">
            <v>Wahagnies</v>
          </cell>
          <cell r="C3227" t="str">
            <v>200041960</v>
          </cell>
          <cell r="D3227" t="str">
            <v>CC Pévèle-Carembault</v>
          </cell>
        </row>
        <row r="3228">
          <cell r="A3228" t="str">
            <v>59638</v>
          </cell>
          <cell r="B3228" t="str">
            <v>Wannehain</v>
          </cell>
          <cell r="C3228" t="str">
            <v>200041960</v>
          </cell>
          <cell r="D3228" t="str">
            <v>CC Pévèle-Carembault</v>
          </cell>
        </row>
        <row r="3229">
          <cell r="A3229" t="str">
            <v>02018</v>
          </cell>
          <cell r="B3229" t="str">
            <v>Anizy-le-Grand</v>
          </cell>
          <cell r="C3229" t="str">
            <v>200071769</v>
          </cell>
          <cell r="D3229" t="str">
            <v>CC Picardie des Châteaux</v>
          </cell>
        </row>
        <row r="3230">
          <cell r="A3230" t="str">
            <v>02049</v>
          </cell>
          <cell r="B3230" t="str">
            <v>Barisis-aux-Bois</v>
          </cell>
          <cell r="C3230" t="str">
            <v>200071769</v>
          </cell>
          <cell r="D3230" t="str">
            <v>CC Picardie des Châteaux</v>
          </cell>
        </row>
        <row r="3231">
          <cell r="A3231" t="str">
            <v>02052</v>
          </cell>
          <cell r="B3231" t="str">
            <v>Bassoles-Aulers</v>
          </cell>
          <cell r="C3231" t="str">
            <v>200071769</v>
          </cell>
          <cell r="D3231" t="str">
            <v>CC Picardie des Châteaux</v>
          </cell>
        </row>
        <row r="3232">
          <cell r="A3232" t="str">
            <v>02078</v>
          </cell>
          <cell r="B3232" t="str">
            <v>Besmé</v>
          </cell>
          <cell r="C3232" t="str">
            <v>200071769</v>
          </cell>
          <cell r="D3232" t="str">
            <v>CC Picardie des Châteaux</v>
          </cell>
        </row>
        <row r="3233">
          <cell r="A3233" t="str">
            <v>02093</v>
          </cell>
          <cell r="B3233" t="str">
            <v>Blérancourt</v>
          </cell>
          <cell r="C3233" t="str">
            <v>200071769</v>
          </cell>
          <cell r="D3233" t="str">
            <v>CC Picardie des Châteaux</v>
          </cell>
        </row>
        <row r="3234">
          <cell r="A3234" t="str">
            <v>02107</v>
          </cell>
          <cell r="B3234" t="str">
            <v>Bourguignon-sous-Coucy</v>
          </cell>
          <cell r="C3234" t="str">
            <v>200071769</v>
          </cell>
          <cell r="D3234" t="str">
            <v>CC Picardie des Châteaux</v>
          </cell>
        </row>
        <row r="3235">
          <cell r="A3235" t="str">
            <v>02108</v>
          </cell>
          <cell r="B3235" t="str">
            <v>Bourguignon-sous-Montbavin</v>
          </cell>
          <cell r="C3235" t="str">
            <v>200071769</v>
          </cell>
          <cell r="D3235" t="str">
            <v>CC Picardie des Châteaux</v>
          </cell>
        </row>
        <row r="3236">
          <cell r="A3236" t="str">
            <v>02111</v>
          </cell>
          <cell r="B3236" t="str">
            <v>Brancourt-en-Laonnois</v>
          </cell>
          <cell r="C3236" t="str">
            <v>200071769</v>
          </cell>
          <cell r="D3236" t="str">
            <v>CC Picardie des Châteaux</v>
          </cell>
        </row>
        <row r="3237">
          <cell r="A3237" t="str">
            <v>02140</v>
          </cell>
          <cell r="B3237" t="str">
            <v>Camelin</v>
          </cell>
          <cell r="C3237" t="str">
            <v>200071769</v>
          </cell>
          <cell r="D3237" t="str">
            <v>CC Picardie des Châteaux</v>
          </cell>
        </row>
        <row r="3238">
          <cell r="A3238" t="str">
            <v>02155</v>
          </cell>
          <cell r="B3238" t="str">
            <v>Chaillevois</v>
          </cell>
          <cell r="C3238" t="str">
            <v>200071769</v>
          </cell>
          <cell r="D3238" t="str">
            <v>CC Picardie des Châteaux</v>
          </cell>
        </row>
        <row r="3239">
          <cell r="A3239" t="str">
            <v>02159</v>
          </cell>
          <cell r="B3239" t="str">
            <v>Champs</v>
          </cell>
          <cell r="C3239" t="str">
            <v>200071769</v>
          </cell>
          <cell r="D3239" t="str">
            <v>CC Picardie des Châteaux</v>
          </cell>
        </row>
        <row r="3240">
          <cell r="A3240" t="str">
            <v>02217</v>
          </cell>
          <cell r="B3240" t="str">
            <v>Coucy-le-Château-Auffrique</v>
          </cell>
          <cell r="C3240" t="str">
            <v>200071769</v>
          </cell>
          <cell r="D3240" t="str">
            <v>CC Picardie des Châteaux</v>
          </cell>
        </row>
        <row r="3241">
          <cell r="A3241" t="str">
            <v>02219</v>
          </cell>
          <cell r="B3241" t="str">
            <v>Coucy-la-Ville</v>
          </cell>
          <cell r="C3241" t="str">
            <v>200071769</v>
          </cell>
          <cell r="D3241" t="str">
            <v>CC Picardie des Châteaux</v>
          </cell>
        </row>
        <row r="3242">
          <cell r="A3242" t="str">
            <v>02236</v>
          </cell>
          <cell r="B3242" t="str">
            <v>Crécy-au-Mont</v>
          </cell>
          <cell r="C3242" t="str">
            <v>200071769</v>
          </cell>
          <cell r="D3242" t="str">
            <v>CC Picardie des Châteaux</v>
          </cell>
        </row>
        <row r="3243">
          <cell r="A3243" t="str">
            <v>02318</v>
          </cell>
          <cell r="B3243" t="str">
            <v>Folembray</v>
          </cell>
          <cell r="C3243" t="str">
            <v>200071769</v>
          </cell>
          <cell r="D3243" t="str">
            <v>CC Picardie des Châteaux</v>
          </cell>
        </row>
        <row r="3244">
          <cell r="A3244" t="str">
            <v>02333</v>
          </cell>
          <cell r="B3244" t="str">
            <v>Fresnes-sous-Coucy</v>
          </cell>
          <cell r="C3244" t="str">
            <v>200071769</v>
          </cell>
          <cell r="D3244" t="str">
            <v>CC Picardie des Châteaux</v>
          </cell>
        </row>
        <row r="3245">
          <cell r="A3245" t="str">
            <v>02363</v>
          </cell>
          <cell r="B3245" t="str">
            <v>Guny</v>
          </cell>
          <cell r="C3245" t="str">
            <v>200071769</v>
          </cell>
          <cell r="D3245" t="str">
            <v>CC Picardie des Châteaux</v>
          </cell>
        </row>
        <row r="3246">
          <cell r="A3246" t="str">
            <v>02395</v>
          </cell>
          <cell r="B3246" t="str">
            <v>Jumencourt</v>
          </cell>
          <cell r="C3246" t="str">
            <v>200071769</v>
          </cell>
          <cell r="D3246" t="str">
            <v>CC Picardie des Châteaux</v>
          </cell>
        </row>
        <row r="3247">
          <cell r="A3247" t="str">
            <v>02406</v>
          </cell>
          <cell r="B3247" t="str">
            <v>Landricourt</v>
          </cell>
          <cell r="C3247" t="str">
            <v>200071769</v>
          </cell>
          <cell r="D3247" t="str">
            <v>CC Picardie des Châteaux</v>
          </cell>
        </row>
        <row r="3248">
          <cell r="A3248" t="str">
            <v>02423</v>
          </cell>
          <cell r="B3248" t="str">
            <v>Leuilly-sous-Coucy</v>
          </cell>
          <cell r="C3248" t="str">
            <v>200071769</v>
          </cell>
          <cell r="D3248" t="str">
            <v>CC Picardie des Châteaux</v>
          </cell>
        </row>
        <row r="3249">
          <cell r="A3249" t="str">
            <v>02478</v>
          </cell>
          <cell r="B3249" t="str">
            <v>Merlieux-et-Fouquerolles</v>
          </cell>
          <cell r="C3249" t="str">
            <v>200071769</v>
          </cell>
          <cell r="D3249" t="str">
            <v>CC Picardie des Châteaux</v>
          </cell>
        </row>
        <row r="3250">
          <cell r="A3250" t="str">
            <v>02499</v>
          </cell>
          <cell r="B3250" t="str">
            <v>Montbavin</v>
          </cell>
          <cell r="C3250" t="str">
            <v>200071769</v>
          </cell>
          <cell r="D3250" t="str">
            <v>CC Picardie des Châteaux</v>
          </cell>
        </row>
        <row r="3251">
          <cell r="A3251" t="str">
            <v>02602</v>
          </cell>
          <cell r="B3251" t="str">
            <v>Pinon</v>
          </cell>
          <cell r="C3251" t="str">
            <v>200071769</v>
          </cell>
          <cell r="D3251" t="str">
            <v>CC Picardie des Châteaux</v>
          </cell>
        </row>
        <row r="3252">
          <cell r="A3252" t="str">
            <v>02616</v>
          </cell>
          <cell r="B3252" t="str">
            <v>Pont-Saint-Mard</v>
          </cell>
          <cell r="C3252" t="str">
            <v>200071769</v>
          </cell>
          <cell r="D3252" t="str">
            <v>CC Picardie des Châteaux</v>
          </cell>
        </row>
        <row r="3253">
          <cell r="A3253" t="str">
            <v>02619</v>
          </cell>
          <cell r="B3253" t="str">
            <v>Prémontré</v>
          </cell>
          <cell r="C3253" t="str">
            <v>200071769</v>
          </cell>
          <cell r="D3253" t="str">
            <v>CC Picardie des Châteaux</v>
          </cell>
        </row>
        <row r="3254">
          <cell r="A3254" t="str">
            <v>02632</v>
          </cell>
          <cell r="B3254" t="str">
            <v>Quincy-Basse</v>
          </cell>
          <cell r="C3254" t="str">
            <v>200071769</v>
          </cell>
          <cell r="D3254" t="str">
            <v>CC Picardie des Châteaux</v>
          </cell>
        </row>
        <row r="3255">
          <cell r="A3255" t="str">
            <v>02661</v>
          </cell>
          <cell r="B3255" t="str">
            <v>Royaucourt-et-Chailvet</v>
          </cell>
          <cell r="C3255" t="str">
            <v>200071769</v>
          </cell>
          <cell r="D3255" t="str">
            <v>CC Picardie des Châteaux</v>
          </cell>
        </row>
        <row r="3256">
          <cell r="A3256" t="str">
            <v>02671</v>
          </cell>
          <cell r="B3256" t="str">
            <v>Saint-Aubin</v>
          </cell>
          <cell r="C3256" t="str">
            <v>200071769</v>
          </cell>
          <cell r="D3256" t="str">
            <v>CC Picardie des Châteaux</v>
          </cell>
        </row>
        <row r="3257">
          <cell r="A3257" t="str">
            <v>02686</v>
          </cell>
          <cell r="B3257" t="str">
            <v>Saint-Paul-aux-Bois</v>
          </cell>
          <cell r="C3257" t="str">
            <v>200071769</v>
          </cell>
          <cell r="D3257" t="str">
            <v>CC Picardie des Châteaux</v>
          </cell>
        </row>
        <row r="3258">
          <cell r="A3258" t="str">
            <v>02704</v>
          </cell>
          <cell r="B3258" t="str">
            <v>Selens</v>
          </cell>
          <cell r="C3258" t="str">
            <v>200071769</v>
          </cell>
          <cell r="D3258" t="str">
            <v>CC Picardie des Châteaux</v>
          </cell>
        </row>
        <row r="3259">
          <cell r="A3259" t="str">
            <v>02707</v>
          </cell>
          <cell r="B3259" t="str">
            <v>Septvaux</v>
          </cell>
          <cell r="C3259" t="str">
            <v>200071769</v>
          </cell>
          <cell r="D3259" t="str">
            <v>CC Picardie des Châteaux</v>
          </cell>
        </row>
        <row r="3260">
          <cell r="A3260" t="str">
            <v>02750</v>
          </cell>
          <cell r="B3260" t="str">
            <v>Trosly-Loire</v>
          </cell>
          <cell r="C3260" t="str">
            <v>200071769</v>
          </cell>
          <cell r="D3260" t="str">
            <v>CC Picardie des Châteaux</v>
          </cell>
        </row>
        <row r="3261">
          <cell r="A3261" t="str">
            <v>02755</v>
          </cell>
          <cell r="B3261" t="str">
            <v>Urcel</v>
          </cell>
          <cell r="C3261" t="str">
            <v>200071769</v>
          </cell>
          <cell r="D3261" t="str">
            <v>CC Picardie des Châteaux</v>
          </cell>
        </row>
        <row r="3262">
          <cell r="A3262" t="str">
            <v>02768</v>
          </cell>
          <cell r="B3262" t="str">
            <v>Vauxaillon</v>
          </cell>
          <cell r="C3262" t="str">
            <v>200071769</v>
          </cell>
          <cell r="D3262" t="str">
            <v>CC Picardie des Châteaux</v>
          </cell>
        </row>
        <row r="3263">
          <cell r="A3263" t="str">
            <v>02786</v>
          </cell>
          <cell r="B3263" t="str">
            <v>Verneuil-sous-Coucy</v>
          </cell>
          <cell r="C3263" t="str">
            <v>200071769</v>
          </cell>
          <cell r="D3263" t="str">
            <v>CC Picardie des Châteaux</v>
          </cell>
        </row>
        <row r="3264">
          <cell r="A3264" t="str">
            <v>02834</v>
          </cell>
          <cell r="B3264" t="str">
            <v>Wissignicourt</v>
          </cell>
          <cell r="C3264" t="str">
            <v>200071769</v>
          </cell>
          <cell r="D3264" t="str">
            <v>CC Picardie des Châteaux</v>
          </cell>
        </row>
        <row r="3265">
          <cell r="A3265" t="str">
            <v>80006</v>
          </cell>
          <cell r="B3265" t="str">
            <v>Agenvillers</v>
          </cell>
          <cell r="C3265" t="str">
            <v>200070936</v>
          </cell>
          <cell r="D3265" t="str">
            <v>CC Ponthieu-Marquenterre</v>
          </cell>
        </row>
        <row r="3266">
          <cell r="A3266" t="str">
            <v>80009</v>
          </cell>
          <cell r="B3266" t="str">
            <v>Ailly-le-Haut-Clocher</v>
          </cell>
          <cell r="C3266" t="str">
            <v>200070936</v>
          </cell>
          <cell r="D3266" t="str">
            <v>CC Ponthieu-Marquenterre</v>
          </cell>
        </row>
        <row r="3267">
          <cell r="A3267" t="str">
            <v>80025</v>
          </cell>
          <cell r="B3267" t="str">
            <v>Argoules</v>
          </cell>
          <cell r="C3267" t="str">
            <v>200070936</v>
          </cell>
          <cell r="D3267" t="str">
            <v>CC Ponthieu-Marquenterre</v>
          </cell>
        </row>
        <row r="3268">
          <cell r="A3268" t="str">
            <v>80030</v>
          </cell>
          <cell r="B3268" t="str">
            <v>Arry</v>
          </cell>
          <cell r="C3268" t="str">
            <v>200070936</v>
          </cell>
          <cell r="D3268" t="str">
            <v>CC Ponthieu-Marquenterre</v>
          </cell>
        </row>
        <row r="3269">
          <cell r="A3269" t="str">
            <v>80087</v>
          </cell>
          <cell r="B3269" t="str">
            <v>Bernay-en-Ponthieu</v>
          </cell>
          <cell r="C3269" t="str">
            <v>200070936</v>
          </cell>
          <cell r="D3269" t="str">
            <v>CC Ponthieu-Marquenterre</v>
          </cell>
        </row>
        <row r="3270">
          <cell r="A3270" t="str">
            <v>80109</v>
          </cell>
          <cell r="B3270" t="str">
            <v>Le Boisle</v>
          </cell>
          <cell r="C3270" t="str">
            <v>200070936</v>
          </cell>
          <cell r="D3270" t="str">
            <v>CC Ponthieu-Marquenterre</v>
          </cell>
        </row>
        <row r="3271">
          <cell r="A3271" t="str">
            <v>80118</v>
          </cell>
          <cell r="B3271" t="str">
            <v>Boufflers</v>
          </cell>
          <cell r="C3271" t="str">
            <v>200070936</v>
          </cell>
          <cell r="D3271" t="str">
            <v>CC Ponthieu-Marquenterre</v>
          </cell>
        </row>
        <row r="3272">
          <cell r="A3272" t="str">
            <v>80133</v>
          </cell>
          <cell r="B3272" t="str">
            <v>Brailly-Cornehotte</v>
          </cell>
          <cell r="C3272" t="str">
            <v>200070936</v>
          </cell>
          <cell r="D3272" t="str">
            <v>CC Ponthieu-Marquenterre</v>
          </cell>
        </row>
        <row r="3273">
          <cell r="A3273" t="str">
            <v>80145</v>
          </cell>
          <cell r="B3273" t="str">
            <v>Brucamps</v>
          </cell>
          <cell r="C3273" t="str">
            <v>200070936</v>
          </cell>
          <cell r="D3273" t="str">
            <v>CC Ponthieu-Marquenterre</v>
          </cell>
        </row>
        <row r="3274">
          <cell r="A3274" t="str">
            <v>80147</v>
          </cell>
          <cell r="B3274" t="str">
            <v>Buigny-l'Abbé</v>
          </cell>
          <cell r="C3274" t="str">
            <v>200070936</v>
          </cell>
          <cell r="D3274" t="str">
            <v>CC Ponthieu-Marquenterre</v>
          </cell>
        </row>
        <row r="3275">
          <cell r="A3275" t="str">
            <v>80149</v>
          </cell>
          <cell r="B3275" t="str">
            <v>Buigny-Saint-Maclou</v>
          </cell>
          <cell r="C3275" t="str">
            <v>200070936</v>
          </cell>
          <cell r="D3275" t="str">
            <v>CC Ponthieu-Marquenterre</v>
          </cell>
        </row>
        <row r="3276">
          <cell r="A3276" t="str">
            <v>80155</v>
          </cell>
          <cell r="B3276" t="str">
            <v>Bussus-Bussuel</v>
          </cell>
          <cell r="C3276" t="str">
            <v>200070936</v>
          </cell>
          <cell r="D3276" t="str">
            <v>CC Ponthieu-Marquenterre</v>
          </cell>
        </row>
        <row r="3277">
          <cell r="A3277" t="str">
            <v>80167</v>
          </cell>
          <cell r="B3277" t="str">
            <v>Canchy</v>
          </cell>
          <cell r="C3277" t="str">
            <v>200070936</v>
          </cell>
          <cell r="D3277" t="str">
            <v>CC Ponthieu-Marquenterre</v>
          </cell>
        </row>
        <row r="3278">
          <cell r="A3278" t="str">
            <v>80200</v>
          </cell>
          <cell r="B3278" t="str">
            <v>Cocquerel</v>
          </cell>
          <cell r="C3278" t="str">
            <v>200070936</v>
          </cell>
          <cell r="D3278" t="str">
            <v>CC Ponthieu-Marquenterre</v>
          </cell>
        </row>
        <row r="3279">
          <cell r="A3279" t="str">
            <v>80215</v>
          </cell>
          <cell r="B3279" t="str">
            <v>Coulonvillers</v>
          </cell>
          <cell r="C3279" t="str">
            <v>200070936</v>
          </cell>
          <cell r="D3279" t="str">
            <v>CC Ponthieu-Marquenterre</v>
          </cell>
        </row>
        <row r="3280">
          <cell r="A3280" t="str">
            <v>80221</v>
          </cell>
          <cell r="B3280" t="str">
            <v>Cramont</v>
          </cell>
          <cell r="C3280" t="str">
            <v>200070936</v>
          </cell>
          <cell r="D3280" t="str">
            <v>CC Ponthieu-Marquenterre</v>
          </cell>
        </row>
        <row r="3281">
          <cell r="A3281" t="str">
            <v>80222</v>
          </cell>
          <cell r="B3281" t="str">
            <v>Crécy-en-Ponthieu</v>
          </cell>
          <cell r="C3281" t="str">
            <v>200070936</v>
          </cell>
          <cell r="D3281" t="str">
            <v>CC Ponthieu-Marquenterre</v>
          </cell>
        </row>
        <row r="3282">
          <cell r="A3282" t="str">
            <v>80228</v>
          </cell>
          <cell r="B3282" t="str">
            <v>Le Crotoy</v>
          </cell>
          <cell r="C3282" t="str">
            <v>200070936</v>
          </cell>
          <cell r="D3282" t="str">
            <v>CC Ponthieu-Marquenterre</v>
          </cell>
        </row>
        <row r="3283">
          <cell r="A3283" t="str">
            <v>80244</v>
          </cell>
          <cell r="B3283" t="str">
            <v>Dominois</v>
          </cell>
          <cell r="C3283" t="str">
            <v>200070936</v>
          </cell>
          <cell r="D3283" t="str">
            <v>CC Ponthieu-Marquenterre</v>
          </cell>
        </row>
        <row r="3284">
          <cell r="A3284" t="str">
            <v>80248</v>
          </cell>
          <cell r="B3284" t="str">
            <v>Dompierre-sur-Authie</v>
          </cell>
          <cell r="C3284" t="str">
            <v>200070936</v>
          </cell>
          <cell r="D3284" t="str">
            <v>CC Ponthieu-Marquenterre</v>
          </cell>
        </row>
        <row r="3285">
          <cell r="A3285" t="str">
            <v>80249</v>
          </cell>
          <cell r="B3285" t="str">
            <v>Domqueur</v>
          </cell>
          <cell r="C3285" t="str">
            <v>200070936</v>
          </cell>
          <cell r="D3285" t="str">
            <v>CC Ponthieu-Marquenterre</v>
          </cell>
        </row>
        <row r="3286">
          <cell r="A3286" t="str">
            <v>80250</v>
          </cell>
          <cell r="B3286" t="str">
            <v>Domvast</v>
          </cell>
          <cell r="C3286" t="str">
            <v>200070936</v>
          </cell>
          <cell r="D3286" t="str">
            <v>CC Ponthieu-Marquenterre</v>
          </cell>
        </row>
        <row r="3287">
          <cell r="A3287" t="str">
            <v>80281</v>
          </cell>
          <cell r="B3287" t="str">
            <v>Ergnies</v>
          </cell>
          <cell r="C3287" t="str">
            <v>200070936</v>
          </cell>
          <cell r="D3287" t="str">
            <v>CC Ponthieu-Marquenterre</v>
          </cell>
        </row>
        <row r="3288">
          <cell r="A3288" t="str">
            <v>80290</v>
          </cell>
          <cell r="B3288" t="str">
            <v>Estrées-lès-Crécy</v>
          </cell>
          <cell r="C3288" t="str">
            <v>200070936</v>
          </cell>
          <cell r="D3288" t="str">
            <v>CC Ponthieu-Marquenterre</v>
          </cell>
        </row>
        <row r="3289">
          <cell r="A3289" t="str">
            <v>80303</v>
          </cell>
          <cell r="B3289" t="str">
            <v>Favières</v>
          </cell>
          <cell r="C3289" t="str">
            <v>200070936</v>
          </cell>
          <cell r="D3289" t="str">
            <v>CC Ponthieu-Marquenterre</v>
          </cell>
        </row>
        <row r="3290">
          <cell r="A3290" t="str">
            <v>80327</v>
          </cell>
          <cell r="B3290" t="str">
            <v>Fontaine-sur-Maye</v>
          </cell>
          <cell r="C3290" t="str">
            <v>200070936</v>
          </cell>
          <cell r="D3290" t="str">
            <v>CC Ponthieu-Marquenterre</v>
          </cell>
        </row>
        <row r="3291">
          <cell r="A3291" t="str">
            <v>80331</v>
          </cell>
          <cell r="B3291" t="str">
            <v>Forest-l'Abbaye</v>
          </cell>
          <cell r="C3291" t="str">
            <v>200070936</v>
          </cell>
          <cell r="D3291" t="str">
            <v>CC Ponthieu-Marquenterre</v>
          </cell>
        </row>
        <row r="3292">
          <cell r="A3292" t="str">
            <v>80332</v>
          </cell>
          <cell r="B3292" t="str">
            <v>Forest-Montiers</v>
          </cell>
          <cell r="C3292" t="str">
            <v>200070936</v>
          </cell>
          <cell r="D3292" t="str">
            <v>CC Ponthieu-Marquenterre</v>
          </cell>
        </row>
        <row r="3293">
          <cell r="A3293" t="str">
            <v>80333</v>
          </cell>
          <cell r="B3293" t="str">
            <v>Fort-Mahon-Plage</v>
          </cell>
          <cell r="C3293" t="str">
            <v>200070936</v>
          </cell>
          <cell r="D3293" t="str">
            <v>CC Ponthieu-Marquenterre</v>
          </cell>
        </row>
        <row r="3294">
          <cell r="A3294" t="str">
            <v>80344</v>
          </cell>
          <cell r="B3294" t="str">
            <v>Francières</v>
          </cell>
          <cell r="C3294" t="str">
            <v>200070936</v>
          </cell>
          <cell r="D3294" t="str">
            <v>CC Ponthieu-Marquenterre</v>
          </cell>
        </row>
        <row r="3295">
          <cell r="A3295" t="str">
            <v>80371</v>
          </cell>
          <cell r="B3295" t="str">
            <v>Froyelles</v>
          </cell>
          <cell r="C3295" t="str">
            <v>200070936</v>
          </cell>
          <cell r="D3295" t="str">
            <v>CC Ponthieu-Marquenterre</v>
          </cell>
        </row>
        <row r="3296">
          <cell r="A3296" t="str">
            <v>80374</v>
          </cell>
          <cell r="B3296" t="str">
            <v>Gapennes</v>
          </cell>
          <cell r="C3296" t="str">
            <v>200070936</v>
          </cell>
          <cell r="D3296" t="str">
            <v>CC Ponthieu-Marquenterre</v>
          </cell>
        </row>
        <row r="3297">
          <cell r="A3297" t="str">
            <v>80380</v>
          </cell>
          <cell r="B3297" t="str">
            <v>Gorenflos</v>
          </cell>
          <cell r="C3297" t="str">
            <v>200070936</v>
          </cell>
          <cell r="D3297" t="str">
            <v>CC Ponthieu-Marquenterre</v>
          </cell>
        </row>
        <row r="3298">
          <cell r="A3298" t="str">
            <v>80396</v>
          </cell>
          <cell r="B3298" t="str">
            <v>Gueschart</v>
          </cell>
          <cell r="C3298" t="str">
            <v>200070936</v>
          </cell>
          <cell r="D3298" t="str">
            <v>CC Ponthieu-Marquenterre</v>
          </cell>
        </row>
        <row r="3299">
          <cell r="A3299" t="str">
            <v>80422</v>
          </cell>
          <cell r="B3299" t="str">
            <v>Hautvillers-Ouville</v>
          </cell>
          <cell r="C3299" t="str">
            <v>200070936</v>
          </cell>
          <cell r="D3299" t="str">
            <v>CC Ponthieu-Marquenterre</v>
          </cell>
        </row>
        <row r="3300">
          <cell r="A3300" t="str">
            <v>80462</v>
          </cell>
          <cell r="B3300" t="str">
            <v>Lamotte-Buleux</v>
          </cell>
          <cell r="C3300" t="str">
            <v>200070936</v>
          </cell>
          <cell r="D3300" t="str">
            <v>CC Ponthieu-Marquenterre</v>
          </cell>
        </row>
        <row r="3301">
          <cell r="A3301" t="str">
            <v>80477</v>
          </cell>
          <cell r="B3301" t="str">
            <v>Ligescourt</v>
          </cell>
          <cell r="C3301" t="str">
            <v>200070936</v>
          </cell>
          <cell r="D3301" t="str">
            <v>CC Ponthieu-Marquenterre</v>
          </cell>
        </row>
        <row r="3302">
          <cell r="A3302" t="str">
            <v>80486</v>
          </cell>
          <cell r="B3302" t="str">
            <v>Long</v>
          </cell>
          <cell r="C3302" t="str">
            <v>200070936</v>
          </cell>
          <cell r="D3302" t="str">
            <v>CC Ponthieu-Marquenterre</v>
          </cell>
        </row>
        <row r="3303">
          <cell r="A3303" t="str">
            <v>80496</v>
          </cell>
          <cell r="B3303" t="str">
            <v>Machiel</v>
          </cell>
          <cell r="C3303" t="str">
            <v>200070936</v>
          </cell>
          <cell r="D3303" t="str">
            <v>CC Ponthieu-Marquenterre</v>
          </cell>
        </row>
        <row r="3304">
          <cell r="A3304" t="str">
            <v>80497</v>
          </cell>
          <cell r="B3304" t="str">
            <v>Machy</v>
          </cell>
          <cell r="C3304" t="str">
            <v>200070936</v>
          </cell>
          <cell r="D3304" t="str">
            <v>CC Ponthieu-Marquenterre</v>
          </cell>
        </row>
        <row r="3305">
          <cell r="A3305" t="str">
            <v>80501</v>
          </cell>
          <cell r="B3305" t="str">
            <v>Maison-Ponthieu</v>
          </cell>
          <cell r="C3305" t="str">
            <v>200070936</v>
          </cell>
          <cell r="D3305" t="str">
            <v>CC Ponthieu-Marquenterre</v>
          </cell>
        </row>
        <row r="3306">
          <cell r="A3306" t="str">
            <v>80502</v>
          </cell>
          <cell r="B3306" t="str">
            <v>Maison-Roland</v>
          </cell>
          <cell r="C3306" t="str">
            <v>200070936</v>
          </cell>
          <cell r="D3306" t="str">
            <v>CC Ponthieu-Marquenterre</v>
          </cell>
        </row>
        <row r="3307">
          <cell r="A3307" t="str">
            <v>80537</v>
          </cell>
          <cell r="B3307" t="str">
            <v>Mesnil-Domqueur</v>
          </cell>
          <cell r="C3307" t="str">
            <v>200070936</v>
          </cell>
          <cell r="D3307" t="str">
            <v>CC Ponthieu-Marquenterre</v>
          </cell>
        </row>
        <row r="3308">
          <cell r="A3308" t="str">
            <v>80548</v>
          </cell>
          <cell r="B3308" t="str">
            <v>Millencourt-en-Ponthieu</v>
          </cell>
          <cell r="C3308" t="str">
            <v>200070936</v>
          </cell>
          <cell r="D3308" t="str">
            <v>CC Ponthieu-Marquenterre</v>
          </cell>
        </row>
        <row r="3309">
          <cell r="A3309" t="str">
            <v>80574</v>
          </cell>
          <cell r="B3309" t="str">
            <v>Mouflers</v>
          </cell>
          <cell r="C3309" t="str">
            <v>200070936</v>
          </cell>
          <cell r="D3309" t="str">
            <v>CC Ponthieu-Marquenterre</v>
          </cell>
        </row>
        <row r="3310">
          <cell r="A3310" t="str">
            <v>80580</v>
          </cell>
          <cell r="B3310" t="str">
            <v>Nampont</v>
          </cell>
          <cell r="C3310" t="str">
            <v>200070936</v>
          </cell>
          <cell r="D3310" t="str">
            <v>CC Ponthieu-Marquenterre</v>
          </cell>
        </row>
        <row r="3311">
          <cell r="A3311" t="str">
            <v>80589</v>
          </cell>
          <cell r="B3311" t="str">
            <v>Neuilly-le-Dien</v>
          </cell>
          <cell r="C3311" t="str">
            <v>200070936</v>
          </cell>
          <cell r="D3311" t="str">
            <v>CC Ponthieu-Marquenterre</v>
          </cell>
        </row>
        <row r="3312">
          <cell r="A3312" t="str">
            <v>80590</v>
          </cell>
          <cell r="B3312" t="str">
            <v>Neuilly-l'Hôpital</v>
          </cell>
          <cell r="C3312" t="str">
            <v>200070936</v>
          </cell>
          <cell r="D3312" t="str">
            <v>CC Ponthieu-Marquenterre</v>
          </cell>
        </row>
        <row r="3313">
          <cell r="A3313" t="str">
            <v>80598</v>
          </cell>
          <cell r="B3313" t="str">
            <v>Nouvion</v>
          </cell>
          <cell r="C3313" t="str">
            <v>200070936</v>
          </cell>
          <cell r="D3313" t="str">
            <v>CC Ponthieu-Marquenterre</v>
          </cell>
        </row>
        <row r="3314">
          <cell r="A3314" t="str">
            <v>80599</v>
          </cell>
          <cell r="B3314" t="str">
            <v>Noyelles-en-Chaussée</v>
          </cell>
          <cell r="C3314" t="str">
            <v>200070936</v>
          </cell>
          <cell r="D3314" t="str">
            <v>CC Ponthieu-Marquenterre</v>
          </cell>
        </row>
        <row r="3315">
          <cell r="A3315" t="str">
            <v>80600</v>
          </cell>
          <cell r="B3315" t="str">
            <v>Noyelles-sur-Mer</v>
          </cell>
          <cell r="C3315" t="str">
            <v>200070936</v>
          </cell>
          <cell r="D3315" t="str">
            <v>CC Ponthieu-Marquenterre</v>
          </cell>
        </row>
        <row r="3316">
          <cell r="A3316" t="str">
            <v>80609</v>
          </cell>
          <cell r="B3316" t="str">
            <v>Oneux</v>
          </cell>
          <cell r="C3316" t="str">
            <v>200070936</v>
          </cell>
          <cell r="D3316" t="str">
            <v>CC Ponthieu-Marquenterre</v>
          </cell>
        </row>
        <row r="3317">
          <cell r="A3317" t="str">
            <v>80631</v>
          </cell>
          <cell r="B3317" t="str">
            <v>Ponches-Estruval</v>
          </cell>
          <cell r="C3317" t="str">
            <v>200070936</v>
          </cell>
          <cell r="D3317" t="str">
            <v>CC Ponthieu-Marquenterre</v>
          </cell>
        </row>
        <row r="3318">
          <cell r="A3318" t="str">
            <v>80633</v>
          </cell>
          <cell r="B3318" t="str">
            <v>Ponthoile</v>
          </cell>
          <cell r="C3318" t="str">
            <v>200070936</v>
          </cell>
          <cell r="D3318" t="str">
            <v>CC Ponthieu-Marquenterre</v>
          </cell>
        </row>
        <row r="3319">
          <cell r="A3319" t="str">
            <v>80635</v>
          </cell>
          <cell r="B3319" t="str">
            <v>Pont-Remy</v>
          </cell>
          <cell r="C3319" t="str">
            <v>200070936</v>
          </cell>
          <cell r="D3319" t="str">
            <v>CC Ponthieu-Marquenterre</v>
          </cell>
        </row>
        <row r="3320">
          <cell r="A3320" t="str">
            <v>80637</v>
          </cell>
          <cell r="B3320" t="str">
            <v>Port-le-Grand</v>
          </cell>
          <cell r="C3320" t="str">
            <v>200070936</v>
          </cell>
          <cell r="D3320" t="str">
            <v>CC Ponthieu-Marquenterre</v>
          </cell>
        </row>
        <row r="3321">
          <cell r="A3321" t="str">
            <v>80649</v>
          </cell>
          <cell r="B3321" t="str">
            <v>Quend</v>
          </cell>
          <cell r="C3321" t="str">
            <v>200070936</v>
          </cell>
          <cell r="D3321" t="str">
            <v>CC Ponthieu-Marquenterre</v>
          </cell>
        </row>
        <row r="3322">
          <cell r="A3322" t="str">
            <v>80665</v>
          </cell>
          <cell r="B3322" t="str">
            <v>Regnière-Écluse</v>
          </cell>
          <cell r="C3322" t="str">
            <v>200070936</v>
          </cell>
          <cell r="D3322" t="str">
            <v>CC Ponthieu-Marquenterre</v>
          </cell>
        </row>
        <row r="3323">
          <cell r="A3323" t="str">
            <v>80688</v>
          </cell>
          <cell r="B3323" t="str">
            <v>Rue</v>
          </cell>
          <cell r="C3323" t="str">
            <v>200070936</v>
          </cell>
          <cell r="D3323" t="str">
            <v>CC Ponthieu-Marquenterre</v>
          </cell>
        </row>
        <row r="3324">
          <cell r="A3324" t="str">
            <v>80692</v>
          </cell>
          <cell r="B3324" t="str">
            <v>Sailly-Flibeaucourt</v>
          </cell>
          <cell r="C3324" t="str">
            <v>200070936</v>
          </cell>
          <cell r="D3324" t="str">
            <v>CC Ponthieu-Marquenterre</v>
          </cell>
        </row>
        <row r="3325">
          <cell r="A3325" t="str">
            <v>80713</v>
          </cell>
          <cell r="B3325" t="str">
            <v>Saint-Quentin-en-Tourmont</v>
          </cell>
          <cell r="C3325" t="str">
            <v>200070936</v>
          </cell>
          <cell r="D3325" t="str">
            <v>CC Ponthieu-Marquenterre</v>
          </cell>
        </row>
        <row r="3326">
          <cell r="A3326" t="str">
            <v>80716</v>
          </cell>
          <cell r="B3326" t="str">
            <v>Saint-Riquier</v>
          </cell>
          <cell r="C3326" t="str">
            <v>200070936</v>
          </cell>
          <cell r="D3326" t="str">
            <v>CC Ponthieu-Marquenterre</v>
          </cell>
        </row>
        <row r="3327">
          <cell r="A3327" t="str">
            <v>80763</v>
          </cell>
          <cell r="B3327" t="str">
            <v>Le Titre</v>
          </cell>
          <cell r="C3327" t="str">
            <v>200070936</v>
          </cell>
          <cell r="D3327" t="str">
            <v>CC Ponthieu-Marquenterre</v>
          </cell>
        </row>
        <row r="3328">
          <cell r="A3328" t="str">
            <v>80787</v>
          </cell>
          <cell r="B3328" t="str">
            <v>Vercourt</v>
          </cell>
          <cell r="C3328" t="str">
            <v>200070936</v>
          </cell>
          <cell r="D3328" t="str">
            <v>CC Ponthieu-Marquenterre</v>
          </cell>
        </row>
        <row r="3329">
          <cell r="A3329" t="str">
            <v>80804</v>
          </cell>
          <cell r="B3329" t="str">
            <v>Villers-sous-Ailly</v>
          </cell>
          <cell r="C3329" t="str">
            <v>200070936</v>
          </cell>
          <cell r="D3329" t="str">
            <v>CC Ponthieu-Marquenterre</v>
          </cell>
        </row>
        <row r="3330">
          <cell r="A3330" t="str">
            <v>80806</v>
          </cell>
          <cell r="B3330" t="str">
            <v>Villers-sur-Authie</v>
          </cell>
          <cell r="C3330" t="str">
            <v>200070936</v>
          </cell>
          <cell r="D3330" t="str">
            <v>CC Ponthieu-Marquenterre</v>
          </cell>
        </row>
        <row r="3331">
          <cell r="A3331" t="str">
            <v>80808</v>
          </cell>
          <cell r="B3331" t="str">
            <v>Vironchaux</v>
          </cell>
          <cell r="C3331" t="str">
            <v>200070936</v>
          </cell>
          <cell r="D3331" t="str">
            <v>CC Ponthieu-Marquenterre</v>
          </cell>
        </row>
        <row r="3332">
          <cell r="A3332" t="str">
            <v>80815</v>
          </cell>
          <cell r="B3332" t="str">
            <v>Vron</v>
          </cell>
          <cell r="C3332" t="str">
            <v>200070936</v>
          </cell>
          <cell r="D3332" t="str">
            <v>CC Ponthieu-Marquenterre</v>
          </cell>
        </row>
        <row r="3333">
          <cell r="A3333" t="str">
            <v>80830</v>
          </cell>
          <cell r="B3333" t="str">
            <v>Yaucourt-Bussus</v>
          </cell>
          <cell r="C3333" t="str">
            <v>200070936</v>
          </cell>
          <cell r="D3333" t="str">
            <v>CC Ponthieu-Marquenterre</v>
          </cell>
        </row>
        <row r="3334">
          <cell r="A3334" t="str">
            <v>80832</v>
          </cell>
          <cell r="B3334" t="str">
            <v>Yvrench</v>
          </cell>
          <cell r="C3334" t="str">
            <v>200070936</v>
          </cell>
          <cell r="D3334" t="str">
            <v>CC Ponthieu-Marquenterre</v>
          </cell>
        </row>
        <row r="3335">
          <cell r="A3335" t="str">
            <v>80833</v>
          </cell>
          <cell r="B3335" t="str">
            <v>Yvrencheux</v>
          </cell>
          <cell r="C3335" t="str">
            <v>200070936</v>
          </cell>
          <cell r="D3335" t="str">
            <v>CC Ponthieu-Marquenterre</v>
          </cell>
        </row>
        <row r="3336">
          <cell r="A3336" t="str">
            <v>02011</v>
          </cell>
          <cell r="B3336" t="str">
            <v>Ambleny</v>
          </cell>
          <cell r="C3336" t="str">
            <v>200071991</v>
          </cell>
          <cell r="D3336" t="str">
            <v>CC Retz-en-Valois</v>
          </cell>
        </row>
        <row r="3337">
          <cell r="A3337" t="str">
            <v>02015</v>
          </cell>
          <cell r="B3337" t="str">
            <v>Ancienville</v>
          </cell>
          <cell r="C3337" t="str">
            <v>200071991</v>
          </cell>
          <cell r="D3337" t="str">
            <v>CC Retz-en-Valois</v>
          </cell>
        </row>
        <row r="3338">
          <cell r="A3338" t="str">
            <v>02034</v>
          </cell>
          <cell r="B3338" t="str">
            <v>Audignicourt</v>
          </cell>
          <cell r="C3338" t="str">
            <v>200071991</v>
          </cell>
          <cell r="D3338" t="str">
            <v>CC Retz-en-Valois</v>
          </cell>
        </row>
        <row r="3339">
          <cell r="A3339" t="str">
            <v>02071</v>
          </cell>
          <cell r="B3339" t="str">
            <v>Berny-Rivière</v>
          </cell>
          <cell r="C3339" t="str">
            <v>200071991</v>
          </cell>
          <cell r="D3339" t="str">
            <v>CC Retz-en-Valois</v>
          </cell>
        </row>
        <row r="3340">
          <cell r="A3340" t="str">
            <v>02087</v>
          </cell>
          <cell r="B3340" t="str">
            <v>Bieuxy</v>
          </cell>
          <cell r="C3340" t="str">
            <v>200071991</v>
          </cell>
          <cell r="D3340" t="str">
            <v>CC Retz-en-Valois</v>
          </cell>
        </row>
        <row r="3341">
          <cell r="A3341" t="str">
            <v>02192</v>
          </cell>
          <cell r="B3341" t="str">
            <v>Chouy</v>
          </cell>
          <cell r="C3341" t="str">
            <v>200071991</v>
          </cell>
          <cell r="D3341" t="str">
            <v>CC Retz-en-Valois</v>
          </cell>
        </row>
        <row r="3342">
          <cell r="A3342" t="str">
            <v>02201</v>
          </cell>
          <cell r="B3342" t="str">
            <v>Cœuvres-et-Valsery</v>
          </cell>
          <cell r="C3342" t="str">
            <v>200071991</v>
          </cell>
          <cell r="D3342" t="str">
            <v>CC Retz-en-Valois</v>
          </cell>
        </row>
        <row r="3343">
          <cell r="A3343" t="str">
            <v>02216</v>
          </cell>
          <cell r="B3343" t="str">
            <v>Corcy</v>
          </cell>
          <cell r="C3343" t="str">
            <v>200071991</v>
          </cell>
          <cell r="D3343" t="str">
            <v>CC Retz-en-Valois</v>
          </cell>
        </row>
        <row r="3344">
          <cell r="A3344" t="str">
            <v>02232</v>
          </cell>
          <cell r="B3344" t="str">
            <v>Coyolles</v>
          </cell>
          <cell r="C3344" t="str">
            <v>200071991</v>
          </cell>
          <cell r="D3344" t="str">
            <v>CC Retz-en-Valois</v>
          </cell>
        </row>
        <row r="3345">
          <cell r="A3345" t="str">
            <v>02254</v>
          </cell>
          <cell r="B3345" t="str">
            <v>Cutry</v>
          </cell>
          <cell r="C3345" t="str">
            <v>200071991</v>
          </cell>
          <cell r="D3345" t="str">
            <v>CC Retz-en-Valois</v>
          </cell>
        </row>
        <row r="3346">
          <cell r="A3346" t="str">
            <v>02258</v>
          </cell>
          <cell r="B3346" t="str">
            <v>Dammard</v>
          </cell>
          <cell r="C3346" t="str">
            <v>200071991</v>
          </cell>
          <cell r="D3346" t="str">
            <v>CC Retz-en-Valois</v>
          </cell>
        </row>
        <row r="3347">
          <cell r="A3347" t="str">
            <v>02259</v>
          </cell>
          <cell r="B3347" t="str">
            <v>Dampleux</v>
          </cell>
          <cell r="C3347" t="str">
            <v>200071991</v>
          </cell>
          <cell r="D3347" t="str">
            <v>CC Retz-en-Valois</v>
          </cell>
        </row>
        <row r="3348">
          <cell r="A3348" t="str">
            <v>02267</v>
          </cell>
          <cell r="B3348" t="str">
            <v>Dommiers</v>
          </cell>
          <cell r="C3348" t="str">
            <v>200071991</v>
          </cell>
          <cell r="D3348" t="str">
            <v>CC Retz-en-Valois</v>
          </cell>
        </row>
        <row r="3349">
          <cell r="A3349" t="str">
            <v>02277</v>
          </cell>
          <cell r="B3349" t="str">
            <v>Épagny</v>
          </cell>
          <cell r="C3349" t="str">
            <v>200071991</v>
          </cell>
          <cell r="D3349" t="str">
            <v>CC Retz-en-Valois</v>
          </cell>
        </row>
        <row r="3350">
          <cell r="A3350" t="str">
            <v>02302</v>
          </cell>
          <cell r="B3350" t="str">
            <v>Faverolles</v>
          </cell>
          <cell r="C3350" t="str">
            <v>200071991</v>
          </cell>
          <cell r="D3350" t="str">
            <v>CC Retz-en-Valois</v>
          </cell>
        </row>
        <row r="3351">
          <cell r="A3351" t="str">
            <v>02307</v>
          </cell>
          <cell r="B3351" t="str">
            <v>La Ferté-Milon</v>
          </cell>
          <cell r="C3351" t="str">
            <v>200071991</v>
          </cell>
          <cell r="D3351" t="str">
            <v>CC Retz-en-Valois</v>
          </cell>
        </row>
        <row r="3352">
          <cell r="A3352" t="str">
            <v>02316</v>
          </cell>
          <cell r="B3352" t="str">
            <v>Fleury</v>
          </cell>
          <cell r="C3352" t="str">
            <v>200071991</v>
          </cell>
          <cell r="D3352" t="str">
            <v>CC Retz-en-Valois</v>
          </cell>
        </row>
        <row r="3353">
          <cell r="A3353" t="str">
            <v>02326</v>
          </cell>
          <cell r="B3353" t="str">
            <v>Fontenoy</v>
          </cell>
          <cell r="C3353" t="str">
            <v>200071991</v>
          </cell>
          <cell r="D3353" t="str">
            <v>CC Retz-en-Valois</v>
          </cell>
        </row>
        <row r="3354">
          <cell r="A3354" t="str">
            <v>02368</v>
          </cell>
          <cell r="B3354" t="str">
            <v>Haramont</v>
          </cell>
          <cell r="C3354" t="str">
            <v>200071991</v>
          </cell>
          <cell r="D3354" t="str">
            <v>CC Retz-en-Valois</v>
          </cell>
        </row>
        <row r="3355">
          <cell r="A3355" t="str">
            <v>02410</v>
          </cell>
          <cell r="B3355" t="str">
            <v>Largny-sur-Automne</v>
          </cell>
          <cell r="C3355" t="str">
            <v>200071991</v>
          </cell>
          <cell r="D3355" t="str">
            <v>CC Retz-en-Valois</v>
          </cell>
        </row>
        <row r="3356">
          <cell r="A3356" t="str">
            <v>02415</v>
          </cell>
          <cell r="B3356" t="str">
            <v>Laversine</v>
          </cell>
          <cell r="C3356" t="str">
            <v>200071991</v>
          </cell>
          <cell r="D3356" t="str">
            <v>CC Retz-en-Valois</v>
          </cell>
        </row>
        <row r="3357">
          <cell r="A3357" t="str">
            <v>02438</v>
          </cell>
          <cell r="B3357" t="str">
            <v>Longpont</v>
          </cell>
          <cell r="C3357" t="str">
            <v>200071991</v>
          </cell>
          <cell r="D3357" t="str">
            <v>CC Retz-en-Valois</v>
          </cell>
        </row>
        <row r="3358">
          <cell r="A3358" t="str">
            <v>02441</v>
          </cell>
          <cell r="B3358" t="str">
            <v>Louâtre</v>
          </cell>
          <cell r="C3358" t="str">
            <v>200071991</v>
          </cell>
          <cell r="D3358" t="str">
            <v>CC Retz-en-Valois</v>
          </cell>
        </row>
        <row r="3359">
          <cell r="A3359" t="str">
            <v>02449</v>
          </cell>
          <cell r="B3359" t="str">
            <v>Macogny</v>
          </cell>
          <cell r="C3359" t="str">
            <v>200071991</v>
          </cell>
          <cell r="D3359" t="str">
            <v>CC Retz-en-Valois</v>
          </cell>
        </row>
        <row r="3360">
          <cell r="A3360" t="str">
            <v>02466</v>
          </cell>
          <cell r="B3360" t="str">
            <v>Marizy-Sainte-Geneviève</v>
          </cell>
          <cell r="C3360" t="str">
            <v>200071991</v>
          </cell>
          <cell r="D3360" t="str">
            <v>CC Retz-en-Valois</v>
          </cell>
        </row>
        <row r="3361">
          <cell r="A3361" t="str">
            <v>02467</v>
          </cell>
          <cell r="B3361" t="str">
            <v>Marizy-Saint-Mard</v>
          </cell>
          <cell r="C3361" t="str">
            <v>200071991</v>
          </cell>
          <cell r="D3361" t="str">
            <v>CC Retz-en-Valois</v>
          </cell>
        </row>
        <row r="3362">
          <cell r="A3362" t="str">
            <v>02496</v>
          </cell>
          <cell r="B3362" t="str">
            <v>Monnes</v>
          </cell>
          <cell r="C3362" t="str">
            <v>200071991</v>
          </cell>
          <cell r="D3362" t="str">
            <v>CC Retz-en-Valois</v>
          </cell>
        </row>
        <row r="3363">
          <cell r="A3363" t="str">
            <v>02506</v>
          </cell>
          <cell r="B3363" t="str">
            <v>Montgobert</v>
          </cell>
          <cell r="C3363" t="str">
            <v>200071991</v>
          </cell>
          <cell r="D3363" t="str">
            <v>CC Retz-en-Valois</v>
          </cell>
        </row>
        <row r="3364">
          <cell r="A3364" t="str">
            <v>02514</v>
          </cell>
          <cell r="B3364" t="str">
            <v>Montigny-Lengrain</v>
          </cell>
          <cell r="C3364" t="str">
            <v>200071991</v>
          </cell>
          <cell r="D3364" t="str">
            <v>CC Retz-en-Valois</v>
          </cell>
        </row>
        <row r="3365">
          <cell r="A3365" t="str">
            <v>02527</v>
          </cell>
          <cell r="B3365" t="str">
            <v>Morsain</v>
          </cell>
          <cell r="C3365" t="str">
            <v>200071991</v>
          </cell>
          <cell r="D3365" t="str">
            <v>CC Retz-en-Valois</v>
          </cell>
        </row>
        <row r="3366">
          <cell r="A3366" t="str">
            <v>02528</v>
          </cell>
          <cell r="B3366" t="str">
            <v>Mortefontaine</v>
          </cell>
          <cell r="C3366" t="str">
            <v>200071991</v>
          </cell>
          <cell r="D3366" t="str">
            <v>CC Retz-en-Valois</v>
          </cell>
        </row>
        <row r="3367">
          <cell r="A3367" t="str">
            <v>02557</v>
          </cell>
          <cell r="B3367" t="str">
            <v>Noroy-sur-Ourcq</v>
          </cell>
          <cell r="C3367" t="str">
            <v>200071991</v>
          </cell>
          <cell r="D3367" t="str">
            <v>CC Retz-en-Valois</v>
          </cell>
        </row>
        <row r="3368">
          <cell r="A3368" t="str">
            <v>02562</v>
          </cell>
          <cell r="B3368" t="str">
            <v>Nouvron-Vingré</v>
          </cell>
          <cell r="C3368" t="str">
            <v>200071991</v>
          </cell>
          <cell r="D3368" t="str">
            <v>CC Retz-en-Valois</v>
          </cell>
        </row>
        <row r="3369">
          <cell r="A3369" t="str">
            <v>02568</v>
          </cell>
          <cell r="B3369" t="str">
            <v>Oigny-en-Valois</v>
          </cell>
          <cell r="C3369" t="str">
            <v>200071991</v>
          </cell>
          <cell r="D3369" t="str">
            <v>CC Retz-en-Valois</v>
          </cell>
        </row>
        <row r="3370">
          <cell r="A3370" t="str">
            <v>02594</v>
          </cell>
          <cell r="B3370" t="str">
            <v>Passy-en-Valois</v>
          </cell>
          <cell r="C3370" t="str">
            <v>200071991</v>
          </cell>
          <cell r="D3370" t="str">
            <v>CC Retz-en-Valois</v>
          </cell>
        </row>
        <row r="3371">
          <cell r="A3371" t="str">
            <v>02598</v>
          </cell>
          <cell r="B3371" t="str">
            <v>Pernant</v>
          </cell>
          <cell r="C3371" t="str">
            <v>200071991</v>
          </cell>
          <cell r="D3371" t="str">
            <v>CC Retz-en-Valois</v>
          </cell>
        </row>
        <row r="3372">
          <cell r="A3372" t="str">
            <v>02628</v>
          </cell>
          <cell r="B3372" t="str">
            <v>Puiseux-en-Retz</v>
          </cell>
          <cell r="C3372" t="str">
            <v>200071991</v>
          </cell>
          <cell r="D3372" t="str">
            <v>CC Retz-en-Valois</v>
          </cell>
        </row>
        <row r="3373">
          <cell r="A3373" t="str">
            <v>02643</v>
          </cell>
          <cell r="B3373" t="str">
            <v>Ressons-le-Long</v>
          </cell>
          <cell r="C3373" t="str">
            <v>200071991</v>
          </cell>
          <cell r="D3373" t="str">
            <v>CC Retz-en-Valois</v>
          </cell>
        </row>
        <row r="3374">
          <cell r="A3374" t="str">
            <v>02644</v>
          </cell>
          <cell r="B3374" t="str">
            <v>Retheuil</v>
          </cell>
          <cell r="C3374" t="str">
            <v>200071991</v>
          </cell>
          <cell r="D3374" t="str">
            <v>CC Retz-en-Valois</v>
          </cell>
        </row>
        <row r="3375">
          <cell r="A3375" t="str">
            <v>02667</v>
          </cell>
          <cell r="B3375" t="str">
            <v>Saconin-et-Breuil</v>
          </cell>
          <cell r="C3375" t="str">
            <v>200071991</v>
          </cell>
          <cell r="D3375" t="str">
            <v>CC Retz-en-Valois</v>
          </cell>
        </row>
        <row r="3376">
          <cell r="A3376" t="str">
            <v>02672</v>
          </cell>
          <cell r="B3376" t="str">
            <v>Saint-Bandry</v>
          </cell>
          <cell r="C3376" t="str">
            <v>200071991</v>
          </cell>
          <cell r="D3376" t="str">
            <v>CC Retz-en-Valois</v>
          </cell>
        </row>
        <row r="3377">
          <cell r="A3377" t="str">
            <v>02673</v>
          </cell>
          <cell r="B3377" t="str">
            <v>Saint-Christophe-à-Berry</v>
          </cell>
          <cell r="C3377" t="str">
            <v>200071991</v>
          </cell>
          <cell r="D3377" t="str">
            <v>CC Retz-en-Valois</v>
          </cell>
        </row>
        <row r="3378">
          <cell r="A3378" t="str">
            <v>02687</v>
          </cell>
          <cell r="B3378" t="str">
            <v>Saint-Pierre-Aigle</v>
          </cell>
          <cell r="C3378" t="str">
            <v>200071991</v>
          </cell>
          <cell r="D3378" t="str">
            <v>CC Retz-en-Valois</v>
          </cell>
        </row>
        <row r="3379">
          <cell r="A3379" t="str">
            <v>02718</v>
          </cell>
          <cell r="B3379" t="str">
            <v>Silly-la-Poterie</v>
          </cell>
          <cell r="C3379" t="str">
            <v>200071991</v>
          </cell>
          <cell r="D3379" t="str">
            <v>CC Retz-en-Valois</v>
          </cell>
        </row>
        <row r="3380">
          <cell r="A3380" t="str">
            <v>02729</v>
          </cell>
          <cell r="B3380" t="str">
            <v>Soucy</v>
          </cell>
          <cell r="C3380" t="str">
            <v>200071991</v>
          </cell>
          <cell r="D3380" t="str">
            <v>CC Retz-en-Valois</v>
          </cell>
        </row>
        <row r="3381">
          <cell r="A3381" t="str">
            <v>02734</v>
          </cell>
          <cell r="B3381" t="str">
            <v>Taillefontaine</v>
          </cell>
          <cell r="C3381" t="str">
            <v>200071991</v>
          </cell>
          <cell r="D3381" t="str">
            <v>CC Retz-en-Valois</v>
          </cell>
        </row>
        <row r="3382">
          <cell r="A3382" t="str">
            <v>02736</v>
          </cell>
          <cell r="B3382" t="str">
            <v>Tartiers</v>
          </cell>
          <cell r="C3382" t="str">
            <v>200071991</v>
          </cell>
          <cell r="D3382" t="str">
            <v>CC Retz-en-Valois</v>
          </cell>
        </row>
        <row r="3383">
          <cell r="A3383" t="str">
            <v>02749</v>
          </cell>
          <cell r="B3383" t="str">
            <v>Troësnes</v>
          </cell>
          <cell r="C3383" t="str">
            <v>200071991</v>
          </cell>
          <cell r="D3383" t="str">
            <v>CC Retz-en-Valois</v>
          </cell>
        </row>
        <row r="3384">
          <cell r="A3384" t="str">
            <v>02762</v>
          </cell>
          <cell r="B3384" t="str">
            <v>Vassens</v>
          </cell>
          <cell r="C3384" t="str">
            <v>200071991</v>
          </cell>
          <cell r="D3384" t="str">
            <v>CC Retz-en-Valois</v>
          </cell>
        </row>
        <row r="3385">
          <cell r="A3385" t="str">
            <v>02793</v>
          </cell>
          <cell r="B3385" t="str">
            <v>Vézaponin</v>
          </cell>
          <cell r="C3385" t="str">
            <v>200071991</v>
          </cell>
          <cell r="D3385" t="str">
            <v>CC Retz-en-Valois</v>
          </cell>
        </row>
        <row r="3386">
          <cell r="A3386" t="str">
            <v>02795</v>
          </cell>
          <cell r="B3386" t="str">
            <v>Vic-sur-Aisne</v>
          </cell>
          <cell r="C3386" t="str">
            <v>200071991</v>
          </cell>
          <cell r="D3386" t="str">
            <v>CC Retz-en-Valois</v>
          </cell>
        </row>
        <row r="3387">
          <cell r="A3387" t="str">
            <v>02810</v>
          </cell>
          <cell r="B3387" t="str">
            <v>Villers-Cotterêts</v>
          </cell>
          <cell r="C3387" t="str">
            <v>200071991</v>
          </cell>
          <cell r="D3387" t="str">
            <v>CC Retz-en-Valois</v>
          </cell>
        </row>
        <row r="3388">
          <cell r="A3388" t="str">
            <v>02812</v>
          </cell>
          <cell r="B3388" t="str">
            <v>Villers-Hélon</v>
          </cell>
          <cell r="C3388" t="str">
            <v>200071991</v>
          </cell>
          <cell r="D3388" t="str">
            <v>CC Retz-en-Valois</v>
          </cell>
        </row>
        <row r="3389">
          <cell r="A3389" t="str">
            <v>02822</v>
          </cell>
          <cell r="B3389" t="str">
            <v>Vivières</v>
          </cell>
          <cell r="C3389" t="str">
            <v>200071991</v>
          </cell>
          <cell r="D3389" t="str">
            <v>CC Retz-en-Valois</v>
          </cell>
        </row>
        <row r="3390">
          <cell r="A3390" t="str">
            <v>60028</v>
          </cell>
          <cell r="B3390" t="str">
            <v>Aumont-en-Halatte</v>
          </cell>
          <cell r="C3390" t="str">
            <v>200066975</v>
          </cell>
          <cell r="D3390" t="str">
            <v>CC Senlis Sud Oise</v>
          </cell>
        </row>
        <row r="3391">
          <cell r="A3391" t="str">
            <v>60045</v>
          </cell>
          <cell r="B3391" t="str">
            <v>Barbery</v>
          </cell>
          <cell r="C3391" t="str">
            <v>200066975</v>
          </cell>
          <cell r="D3391" t="str">
            <v>CC Senlis Sud Oise</v>
          </cell>
        </row>
        <row r="3392">
          <cell r="A3392" t="str">
            <v>60087</v>
          </cell>
          <cell r="B3392" t="str">
            <v>Borest</v>
          </cell>
          <cell r="C3392" t="str">
            <v>200066975</v>
          </cell>
          <cell r="D3392" t="str">
            <v>CC Senlis Sud Oise</v>
          </cell>
        </row>
        <row r="3393">
          <cell r="A3393" t="str">
            <v>60100</v>
          </cell>
          <cell r="B3393" t="str">
            <v>Brasseuse</v>
          </cell>
          <cell r="C3393" t="str">
            <v>200066975</v>
          </cell>
          <cell r="D3393" t="str">
            <v>CC Senlis Sud Oise</v>
          </cell>
        </row>
        <row r="3394">
          <cell r="A3394" t="str">
            <v>60138</v>
          </cell>
          <cell r="B3394" t="str">
            <v>Chamant</v>
          </cell>
          <cell r="C3394" t="str">
            <v>200066975</v>
          </cell>
          <cell r="D3394" t="str">
            <v>CC Senlis Sud Oise</v>
          </cell>
        </row>
        <row r="3395">
          <cell r="A3395" t="str">
            <v>60170</v>
          </cell>
          <cell r="B3395" t="str">
            <v>Courteuil</v>
          </cell>
          <cell r="C3395" t="str">
            <v>200066975</v>
          </cell>
          <cell r="D3395" t="str">
            <v>CC Senlis Sud Oise</v>
          </cell>
        </row>
        <row r="3396">
          <cell r="A3396" t="str">
            <v>60238</v>
          </cell>
          <cell r="B3396" t="str">
            <v>Fleurines</v>
          </cell>
          <cell r="C3396" t="str">
            <v>200066975</v>
          </cell>
          <cell r="D3396" t="str">
            <v>CC Senlis Sud Oise</v>
          </cell>
        </row>
        <row r="3397">
          <cell r="A3397" t="str">
            <v>60241</v>
          </cell>
          <cell r="B3397" t="str">
            <v>Fontaine-Chaalis</v>
          </cell>
          <cell r="C3397" t="str">
            <v>200066975</v>
          </cell>
          <cell r="D3397" t="str">
            <v>CC Senlis Sud Oise</v>
          </cell>
        </row>
        <row r="3398">
          <cell r="A3398" t="str">
            <v>60415</v>
          </cell>
          <cell r="B3398" t="str">
            <v>Montépilloy</v>
          </cell>
          <cell r="C3398" t="str">
            <v>200066975</v>
          </cell>
          <cell r="D3398" t="str">
            <v>CC Senlis Sud Oise</v>
          </cell>
        </row>
        <row r="3399">
          <cell r="A3399" t="str">
            <v>60421</v>
          </cell>
          <cell r="B3399" t="str">
            <v>Mont-l'Évêque</v>
          </cell>
          <cell r="C3399" t="str">
            <v>200066975</v>
          </cell>
          <cell r="D3399" t="str">
            <v>CC Senlis Sud Oise</v>
          </cell>
        </row>
        <row r="3400">
          <cell r="A3400" t="str">
            <v>60422</v>
          </cell>
          <cell r="B3400" t="str">
            <v>Montlognon</v>
          </cell>
          <cell r="C3400" t="str">
            <v>200066975</v>
          </cell>
          <cell r="D3400" t="str">
            <v>CC Senlis Sud Oise</v>
          </cell>
        </row>
        <row r="3401">
          <cell r="A3401" t="str">
            <v>60505</v>
          </cell>
          <cell r="B3401" t="str">
            <v>Pontarmé</v>
          </cell>
          <cell r="C3401" t="str">
            <v>200066975</v>
          </cell>
          <cell r="D3401" t="str">
            <v>CC Senlis Sud Oise</v>
          </cell>
        </row>
        <row r="3402">
          <cell r="A3402" t="str">
            <v>60525</v>
          </cell>
          <cell r="B3402" t="str">
            <v>Raray</v>
          </cell>
          <cell r="C3402" t="str">
            <v>200066975</v>
          </cell>
          <cell r="D3402" t="str">
            <v>CC Senlis Sud Oise</v>
          </cell>
        </row>
        <row r="3403">
          <cell r="A3403" t="str">
            <v>60560</v>
          </cell>
          <cell r="B3403" t="str">
            <v>Rully</v>
          </cell>
          <cell r="C3403" t="str">
            <v>200066975</v>
          </cell>
          <cell r="D3403" t="str">
            <v>CC Senlis Sud Oise</v>
          </cell>
        </row>
        <row r="3404">
          <cell r="A3404" t="str">
            <v>60612</v>
          </cell>
          <cell r="B3404" t="str">
            <v>Senlis</v>
          </cell>
          <cell r="C3404" t="str">
            <v>200066975</v>
          </cell>
          <cell r="D3404" t="str">
            <v>CC Senlis Sud Oise</v>
          </cell>
        </row>
        <row r="3405">
          <cell r="A3405" t="str">
            <v>60631</v>
          </cell>
          <cell r="B3405" t="str">
            <v>Thiers-sur-Thève</v>
          </cell>
          <cell r="C3405" t="str">
            <v>200066975</v>
          </cell>
          <cell r="D3405" t="str">
            <v>CC Senlis Sud Oise</v>
          </cell>
        </row>
        <row r="3406">
          <cell r="A3406" t="str">
            <v>60682</v>
          </cell>
          <cell r="B3406" t="str">
            <v>Villers-Saint-Frambourg-Ognon</v>
          </cell>
          <cell r="C3406" t="str">
            <v>200066975</v>
          </cell>
          <cell r="D3406" t="str">
            <v>CC Senlis Sud Oise</v>
          </cell>
        </row>
        <row r="3407">
          <cell r="A3407" t="str">
            <v>80013</v>
          </cell>
          <cell r="B3407" t="str">
            <v>Airaines</v>
          </cell>
          <cell r="C3407" t="str">
            <v>200071181</v>
          </cell>
          <cell r="D3407" t="str">
            <v>CC Somme Sud-Ouest</v>
          </cell>
        </row>
        <row r="3408">
          <cell r="A3408" t="str">
            <v>80019</v>
          </cell>
          <cell r="B3408" t="str">
            <v>Allery</v>
          </cell>
          <cell r="C3408" t="str">
            <v>200071181</v>
          </cell>
          <cell r="D3408" t="str">
            <v>CC Somme Sud-Ouest</v>
          </cell>
        </row>
        <row r="3409">
          <cell r="A3409" t="str">
            <v>80022</v>
          </cell>
          <cell r="B3409" t="str">
            <v>Andainville</v>
          </cell>
          <cell r="C3409" t="str">
            <v>200071181</v>
          </cell>
          <cell r="D3409" t="str">
            <v>CC Somme Sud-Ouest</v>
          </cell>
        </row>
        <row r="3410">
          <cell r="A3410" t="str">
            <v>80026</v>
          </cell>
          <cell r="B3410" t="str">
            <v>Arguel</v>
          </cell>
          <cell r="C3410" t="str">
            <v>200071181</v>
          </cell>
          <cell r="D3410" t="str">
            <v>CC Somme Sud-Ouest</v>
          </cell>
        </row>
        <row r="3411">
          <cell r="A3411" t="str">
            <v>80040</v>
          </cell>
          <cell r="B3411" t="str">
            <v>Aumâtre</v>
          </cell>
          <cell r="C3411" t="str">
            <v>200071181</v>
          </cell>
          <cell r="D3411" t="str">
            <v>CC Somme Sud-Ouest</v>
          </cell>
        </row>
        <row r="3412">
          <cell r="A3412" t="str">
            <v>80041</v>
          </cell>
          <cell r="B3412" t="str">
            <v>Aumont</v>
          </cell>
          <cell r="C3412" t="str">
            <v>200071181</v>
          </cell>
          <cell r="D3412" t="str">
            <v>CC Somme Sud-Ouest</v>
          </cell>
        </row>
        <row r="3413">
          <cell r="A3413" t="str">
            <v>80046</v>
          </cell>
          <cell r="B3413" t="str">
            <v>Avelesges</v>
          </cell>
          <cell r="C3413" t="str">
            <v>200071181</v>
          </cell>
          <cell r="D3413" t="str">
            <v>CC Somme Sud-Ouest</v>
          </cell>
        </row>
        <row r="3414">
          <cell r="A3414" t="str">
            <v>80048</v>
          </cell>
          <cell r="B3414" t="str">
            <v>Avesnes-Chaussoy</v>
          </cell>
          <cell r="C3414" t="str">
            <v>200071181</v>
          </cell>
          <cell r="D3414" t="str">
            <v>CC Somme Sud-Ouest</v>
          </cell>
        </row>
        <row r="3415">
          <cell r="A3415" t="str">
            <v>80050</v>
          </cell>
          <cell r="B3415" t="str">
            <v>Bacouel-sur-Selle</v>
          </cell>
          <cell r="C3415" t="str">
            <v>200071181</v>
          </cell>
          <cell r="D3415" t="str">
            <v>CC Somme Sud-Ouest</v>
          </cell>
        </row>
        <row r="3416">
          <cell r="A3416" t="str">
            <v>80061</v>
          </cell>
          <cell r="B3416" t="str">
            <v>Beaucamps-le-Jeune</v>
          </cell>
          <cell r="C3416" t="str">
            <v>200071181</v>
          </cell>
          <cell r="D3416" t="str">
            <v>CC Somme Sud-Ouest</v>
          </cell>
        </row>
        <row r="3417">
          <cell r="A3417" t="str">
            <v>80062</v>
          </cell>
          <cell r="B3417" t="str">
            <v>Beaucamps-le-Vieux</v>
          </cell>
          <cell r="C3417" t="str">
            <v>200071181</v>
          </cell>
          <cell r="D3417" t="str">
            <v>CC Somme Sud-Ouest</v>
          </cell>
        </row>
        <row r="3418">
          <cell r="A3418" t="str">
            <v>80079</v>
          </cell>
          <cell r="B3418" t="str">
            <v>Belleuse</v>
          </cell>
          <cell r="C3418" t="str">
            <v>200071181</v>
          </cell>
          <cell r="D3418" t="str">
            <v>CC Somme Sud-Ouest</v>
          </cell>
        </row>
        <row r="3419">
          <cell r="A3419" t="str">
            <v>80081</v>
          </cell>
          <cell r="B3419" t="str">
            <v>Belloy-Saint-Léonard</v>
          </cell>
          <cell r="C3419" t="str">
            <v>200071181</v>
          </cell>
          <cell r="D3419" t="str">
            <v>CC Somme Sud-Ouest</v>
          </cell>
        </row>
        <row r="3420">
          <cell r="A3420" t="str">
            <v>80083</v>
          </cell>
          <cell r="B3420" t="str">
            <v>Bergicourt</v>
          </cell>
          <cell r="C3420" t="str">
            <v>200071181</v>
          </cell>
          <cell r="D3420" t="str">
            <v>CC Somme Sud-Ouest</v>
          </cell>
        </row>
        <row r="3421">
          <cell r="A3421" t="str">
            <v>80084</v>
          </cell>
          <cell r="B3421" t="str">
            <v>Bermesnil</v>
          </cell>
          <cell r="C3421" t="str">
            <v>200071181</v>
          </cell>
          <cell r="D3421" t="str">
            <v>CC Somme Sud-Ouest</v>
          </cell>
        </row>
        <row r="3422">
          <cell r="A3422" t="str">
            <v>80098</v>
          </cell>
          <cell r="B3422" t="str">
            <v>Bettembos</v>
          </cell>
          <cell r="C3422" t="str">
            <v>200071181</v>
          </cell>
          <cell r="D3422" t="str">
            <v>CC Somme Sud-Ouest</v>
          </cell>
        </row>
        <row r="3423">
          <cell r="A3423" t="str">
            <v>80106</v>
          </cell>
          <cell r="B3423" t="str">
            <v>Blangy-sous-Poix</v>
          </cell>
          <cell r="C3423" t="str">
            <v>200071181</v>
          </cell>
          <cell r="D3423" t="str">
            <v>CC Somme Sud-Ouest</v>
          </cell>
        </row>
        <row r="3424">
          <cell r="A3424" t="str">
            <v>80114</v>
          </cell>
          <cell r="B3424" t="str">
            <v>Bosquel</v>
          </cell>
          <cell r="C3424" t="str">
            <v>200071181</v>
          </cell>
          <cell r="D3424" t="str">
            <v>CC Somme Sud-Ouest</v>
          </cell>
        </row>
        <row r="3425">
          <cell r="A3425" t="str">
            <v>80119</v>
          </cell>
          <cell r="B3425" t="str">
            <v>Bougainville</v>
          </cell>
          <cell r="C3425" t="str">
            <v>200071181</v>
          </cell>
          <cell r="D3425" t="str">
            <v>CC Somme Sud-Ouest</v>
          </cell>
        </row>
        <row r="3426">
          <cell r="A3426" t="str">
            <v>80134</v>
          </cell>
          <cell r="B3426" t="str">
            <v>Brassy</v>
          </cell>
          <cell r="C3426" t="str">
            <v>200071181</v>
          </cell>
          <cell r="D3426" t="str">
            <v>CC Somme Sud-Ouest</v>
          </cell>
        </row>
        <row r="3427">
          <cell r="A3427" t="str">
            <v>80142</v>
          </cell>
          <cell r="B3427" t="str">
            <v>Briquemesnil-Floxicourt</v>
          </cell>
          <cell r="C3427" t="str">
            <v>200071181</v>
          </cell>
          <cell r="D3427" t="str">
            <v>CC Somme Sud-Ouest</v>
          </cell>
        </row>
        <row r="3428">
          <cell r="A3428" t="str">
            <v>80143</v>
          </cell>
          <cell r="B3428" t="str">
            <v>Brocourt</v>
          </cell>
          <cell r="C3428" t="str">
            <v>200071181</v>
          </cell>
          <cell r="D3428" t="str">
            <v>CC Somme Sud-Ouest</v>
          </cell>
        </row>
        <row r="3429">
          <cell r="A3429" t="str">
            <v>80157</v>
          </cell>
          <cell r="B3429" t="str">
            <v>Bussy-lès-Poix</v>
          </cell>
          <cell r="C3429" t="str">
            <v>200071181</v>
          </cell>
          <cell r="D3429" t="str">
            <v>CC Somme Sud-Ouest</v>
          </cell>
        </row>
        <row r="3430">
          <cell r="A3430" t="str">
            <v>80165</v>
          </cell>
          <cell r="B3430" t="str">
            <v>Camps-en-Amiénois</v>
          </cell>
          <cell r="C3430" t="str">
            <v>200071181</v>
          </cell>
          <cell r="D3430" t="str">
            <v>CC Somme Sud-Ouest</v>
          </cell>
        </row>
        <row r="3431">
          <cell r="A3431" t="str">
            <v>80169</v>
          </cell>
          <cell r="B3431" t="str">
            <v>Cannessières</v>
          </cell>
          <cell r="C3431" t="str">
            <v>200071181</v>
          </cell>
          <cell r="D3431" t="str">
            <v>CC Somme Sud-Ouest</v>
          </cell>
        </row>
        <row r="3432">
          <cell r="A3432" t="str">
            <v>80179</v>
          </cell>
          <cell r="B3432" t="str">
            <v>Caulières</v>
          </cell>
          <cell r="C3432" t="str">
            <v>200071181</v>
          </cell>
          <cell r="D3432" t="str">
            <v>CC Somme Sud-Ouest</v>
          </cell>
        </row>
        <row r="3433">
          <cell r="A3433" t="str">
            <v>80183</v>
          </cell>
          <cell r="B3433" t="str">
            <v>Cerisy-Buleux</v>
          </cell>
          <cell r="C3433" t="str">
            <v>200071181</v>
          </cell>
          <cell r="D3433" t="str">
            <v>CC Somme Sud-Ouest</v>
          </cell>
        </row>
        <row r="3434">
          <cell r="A3434" t="str">
            <v>80210</v>
          </cell>
          <cell r="B3434" t="str">
            <v>Contre</v>
          </cell>
          <cell r="C3434" t="str">
            <v>200071181</v>
          </cell>
          <cell r="D3434" t="str">
            <v>CC Somme Sud-Ouest</v>
          </cell>
        </row>
        <row r="3435">
          <cell r="A3435" t="str">
            <v>80211</v>
          </cell>
          <cell r="B3435" t="str">
            <v>Conty</v>
          </cell>
          <cell r="C3435" t="str">
            <v>200071181</v>
          </cell>
          <cell r="D3435" t="str">
            <v>CC Somme Sud-Ouest</v>
          </cell>
        </row>
        <row r="3436">
          <cell r="A3436" t="str">
            <v>80218</v>
          </cell>
          <cell r="B3436" t="str">
            <v>Courcelles-sous-Moyencourt</v>
          </cell>
          <cell r="C3436" t="str">
            <v>200071181</v>
          </cell>
          <cell r="D3436" t="str">
            <v>CC Somme Sud-Ouest</v>
          </cell>
        </row>
        <row r="3437">
          <cell r="A3437" t="str">
            <v>80219</v>
          </cell>
          <cell r="B3437" t="str">
            <v>Courcelles-sous-Thoix</v>
          </cell>
          <cell r="C3437" t="str">
            <v>200071181</v>
          </cell>
          <cell r="D3437" t="str">
            <v>CC Somme Sud-Ouest</v>
          </cell>
        </row>
        <row r="3438">
          <cell r="A3438" t="str">
            <v>80227</v>
          </cell>
          <cell r="B3438" t="str">
            <v>Croixrault</v>
          </cell>
          <cell r="C3438" t="str">
            <v>200071181</v>
          </cell>
          <cell r="D3438" t="str">
            <v>CC Somme Sud-Ouest</v>
          </cell>
        </row>
        <row r="3439">
          <cell r="A3439" t="str">
            <v>80259</v>
          </cell>
          <cell r="B3439" t="str">
            <v>Dromesnil</v>
          </cell>
          <cell r="C3439" t="str">
            <v>200071181</v>
          </cell>
          <cell r="D3439" t="str">
            <v>CC Somme Sud-Ouest</v>
          </cell>
        </row>
        <row r="3440">
          <cell r="A3440" t="str">
            <v>80269</v>
          </cell>
          <cell r="B3440" t="str">
            <v>Épaumesnil</v>
          </cell>
          <cell r="C3440" t="str">
            <v>200071181</v>
          </cell>
          <cell r="D3440" t="str">
            <v>CC Somme Sud-Ouest</v>
          </cell>
        </row>
        <row r="3441">
          <cell r="A3441" t="str">
            <v>80273</v>
          </cell>
          <cell r="B3441" t="str">
            <v>Éplessier</v>
          </cell>
          <cell r="C3441" t="str">
            <v>200071181</v>
          </cell>
          <cell r="D3441" t="str">
            <v>CC Somme Sud-Ouest</v>
          </cell>
        </row>
        <row r="3442">
          <cell r="A3442" t="str">
            <v>80276</v>
          </cell>
          <cell r="B3442" t="str">
            <v>Équennes-Éramecourt</v>
          </cell>
          <cell r="C3442" t="str">
            <v>200071181</v>
          </cell>
          <cell r="D3442" t="str">
            <v>CC Somme Sud-Ouest</v>
          </cell>
        </row>
        <row r="3443">
          <cell r="A3443" t="str">
            <v>80285</v>
          </cell>
          <cell r="B3443" t="str">
            <v>Essertaux</v>
          </cell>
          <cell r="C3443" t="str">
            <v>200071181</v>
          </cell>
          <cell r="D3443" t="str">
            <v>CC Somme Sud-Ouest</v>
          </cell>
        </row>
        <row r="3444">
          <cell r="A3444" t="str">
            <v>80297</v>
          </cell>
          <cell r="B3444" t="str">
            <v>Étréjust</v>
          </cell>
          <cell r="C3444" t="str">
            <v>200071181</v>
          </cell>
          <cell r="D3444" t="str">
            <v>CC Somme Sud-Ouest</v>
          </cell>
        </row>
        <row r="3445">
          <cell r="A3445" t="str">
            <v>80301</v>
          </cell>
          <cell r="B3445" t="str">
            <v>Famechon</v>
          </cell>
          <cell r="C3445" t="str">
            <v>200071181</v>
          </cell>
          <cell r="D3445" t="str">
            <v>CC Somme Sud-Ouest</v>
          </cell>
        </row>
        <row r="3446">
          <cell r="A3446" t="str">
            <v>80317</v>
          </cell>
          <cell r="B3446" t="str">
            <v>Fleury</v>
          </cell>
          <cell r="C3446" t="str">
            <v>200071181</v>
          </cell>
          <cell r="D3446" t="str">
            <v>CC Somme Sud-Ouest</v>
          </cell>
        </row>
        <row r="3447">
          <cell r="A3447" t="str">
            <v>80319</v>
          </cell>
          <cell r="B3447" t="str">
            <v>Fluy</v>
          </cell>
          <cell r="C3447" t="str">
            <v>200071181</v>
          </cell>
          <cell r="D3447" t="str">
            <v>CC Somme Sud-Ouest</v>
          </cell>
        </row>
        <row r="3448">
          <cell r="A3448" t="str">
            <v>80324</v>
          </cell>
          <cell r="B3448" t="str">
            <v>Fontaine-le-Sec</v>
          </cell>
          <cell r="C3448" t="str">
            <v>200071181</v>
          </cell>
          <cell r="D3448" t="str">
            <v>CC Somme Sud-Ouest</v>
          </cell>
        </row>
        <row r="3449">
          <cell r="A3449" t="str">
            <v>80330</v>
          </cell>
          <cell r="B3449" t="str">
            <v>Forceville-en-Vimeu</v>
          </cell>
          <cell r="C3449" t="str">
            <v>200071181</v>
          </cell>
          <cell r="D3449" t="str">
            <v>CC Somme Sud-Ouest</v>
          </cell>
        </row>
        <row r="3450">
          <cell r="A3450" t="str">
            <v>80334</v>
          </cell>
          <cell r="B3450" t="str">
            <v>Fossemanant</v>
          </cell>
          <cell r="C3450" t="str">
            <v>200071181</v>
          </cell>
          <cell r="D3450" t="str">
            <v>CC Somme Sud-Ouest</v>
          </cell>
        </row>
        <row r="3451">
          <cell r="A3451" t="str">
            <v>80336</v>
          </cell>
          <cell r="B3451" t="str">
            <v>Foucaucourt-Hors-Nesle</v>
          </cell>
          <cell r="C3451" t="str">
            <v>200071181</v>
          </cell>
          <cell r="D3451" t="str">
            <v>CC Somme Sud-Ouest</v>
          </cell>
        </row>
        <row r="3452">
          <cell r="A3452" t="str">
            <v>80340</v>
          </cell>
          <cell r="B3452" t="str">
            <v>Fourcigny</v>
          </cell>
          <cell r="C3452" t="str">
            <v>200071181</v>
          </cell>
          <cell r="D3452" t="str">
            <v>CC Somme Sud-Ouest</v>
          </cell>
        </row>
        <row r="3453">
          <cell r="A3453" t="str">
            <v>80343</v>
          </cell>
          <cell r="B3453" t="str">
            <v>Framicourt</v>
          </cell>
          <cell r="C3453" t="str">
            <v>200071181</v>
          </cell>
          <cell r="D3453" t="str">
            <v>CC Somme Sud-Ouest</v>
          </cell>
        </row>
        <row r="3454">
          <cell r="A3454" t="str">
            <v>80352</v>
          </cell>
          <cell r="B3454" t="str">
            <v>Frémontiers</v>
          </cell>
          <cell r="C3454" t="str">
            <v>200071181</v>
          </cell>
          <cell r="D3454" t="str">
            <v>CC Somme Sud-Ouest</v>
          </cell>
        </row>
        <row r="3455">
          <cell r="A3455" t="str">
            <v>80354</v>
          </cell>
          <cell r="B3455" t="str">
            <v>Fresnes-Tilloloy</v>
          </cell>
          <cell r="C3455" t="str">
            <v>200071181</v>
          </cell>
          <cell r="D3455" t="str">
            <v>CC Somme Sud-Ouest</v>
          </cell>
        </row>
        <row r="3456">
          <cell r="A3456" t="str">
            <v>80355</v>
          </cell>
          <cell r="B3456" t="str">
            <v>Fresneville</v>
          </cell>
          <cell r="C3456" t="str">
            <v>200071181</v>
          </cell>
          <cell r="D3456" t="str">
            <v>CC Somme Sud-Ouest</v>
          </cell>
        </row>
        <row r="3457">
          <cell r="A3457" t="str">
            <v>80356</v>
          </cell>
          <cell r="B3457" t="str">
            <v>Fresnoy-Andainville</v>
          </cell>
          <cell r="C3457" t="str">
            <v>200071181</v>
          </cell>
          <cell r="D3457" t="str">
            <v>CC Somme Sud-Ouest</v>
          </cell>
        </row>
        <row r="3458">
          <cell r="A3458" t="str">
            <v>80357</v>
          </cell>
          <cell r="B3458" t="str">
            <v>Fresnoy-au-Val</v>
          </cell>
          <cell r="C3458" t="str">
            <v>200071181</v>
          </cell>
          <cell r="D3458" t="str">
            <v>CC Somme Sud-Ouest</v>
          </cell>
        </row>
        <row r="3459">
          <cell r="A3459" t="str">
            <v>80361</v>
          </cell>
          <cell r="B3459" t="str">
            <v>Frettecuisse</v>
          </cell>
          <cell r="C3459" t="str">
            <v>200071181</v>
          </cell>
          <cell r="D3459" t="str">
            <v>CC Somme Sud-Ouest</v>
          </cell>
        </row>
        <row r="3460">
          <cell r="A3460" t="str">
            <v>80365</v>
          </cell>
          <cell r="B3460" t="str">
            <v>Fricamps</v>
          </cell>
          <cell r="C3460" t="str">
            <v>200071181</v>
          </cell>
          <cell r="D3460" t="str">
            <v>CC Somme Sud-Ouest</v>
          </cell>
        </row>
        <row r="3461">
          <cell r="A3461" t="str">
            <v>80375</v>
          </cell>
          <cell r="B3461" t="str">
            <v>Gauville</v>
          </cell>
          <cell r="C3461" t="str">
            <v>200071181</v>
          </cell>
          <cell r="D3461" t="str">
            <v>CC Somme Sud-Ouest</v>
          </cell>
        </row>
        <row r="3462">
          <cell r="A3462" t="str">
            <v>80402</v>
          </cell>
          <cell r="B3462" t="str">
            <v>Guizancourt</v>
          </cell>
          <cell r="C3462" t="str">
            <v>200071181</v>
          </cell>
          <cell r="D3462" t="str">
            <v>CC Somme Sud-Ouest</v>
          </cell>
        </row>
        <row r="3463">
          <cell r="A3463" t="str">
            <v>80436</v>
          </cell>
          <cell r="B3463" t="str">
            <v>Hescamps</v>
          </cell>
          <cell r="C3463" t="str">
            <v>200071181</v>
          </cell>
          <cell r="D3463" t="str">
            <v>CC Somme Sud-Ouest</v>
          </cell>
        </row>
        <row r="3464">
          <cell r="A3464" t="str">
            <v>80437</v>
          </cell>
          <cell r="B3464" t="str">
            <v>Heucourt-Croquoison</v>
          </cell>
          <cell r="C3464" t="str">
            <v>200071181</v>
          </cell>
          <cell r="D3464" t="str">
            <v>CC Somme Sud-Ouest</v>
          </cell>
        </row>
        <row r="3465">
          <cell r="A3465" t="str">
            <v>80443</v>
          </cell>
          <cell r="B3465" t="str">
            <v>Hornoy-le-Bourg</v>
          </cell>
          <cell r="C3465" t="str">
            <v>200071181</v>
          </cell>
          <cell r="D3465" t="str">
            <v>CC Somme Sud-Ouest</v>
          </cell>
        </row>
        <row r="3466">
          <cell r="A3466" t="str">
            <v>80450</v>
          </cell>
          <cell r="B3466" t="str">
            <v>Inval-Boiron</v>
          </cell>
          <cell r="C3466" t="str">
            <v>200071181</v>
          </cell>
          <cell r="D3466" t="str">
            <v>CC Somme Sud-Ouest</v>
          </cell>
        </row>
        <row r="3467">
          <cell r="A3467" t="str">
            <v>80455</v>
          </cell>
          <cell r="B3467" t="str">
            <v>Lachapelle</v>
          </cell>
          <cell r="C3467" t="str">
            <v>200071181</v>
          </cell>
          <cell r="D3467" t="str">
            <v>CC Somme Sud-Ouest</v>
          </cell>
        </row>
        <row r="3468">
          <cell r="A3468" t="str">
            <v>80456</v>
          </cell>
          <cell r="B3468" t="str">
            <v>Lafresguimont-Saint-Martin</v>
          </cell>
          <cell r="C3468" t="str">
            <v>200071181</v>
          </cell>
          <cell r="D3468" t="str">
            <v>CC Somme Sud-Ouest</v>
          </cell>
        </row>
        <row r="3469">
          <cell r="A3469" t="str">
            <v>80459</v>
          </cell>
          <cell r="B3469" t="str">
            <v>Laleu</v>
          </cell>
          <cell r="C3469" t="str">
            <v>200071181</v>
          </cell>
          <cell r="D3469" t="str">
            <v>CC Somme Sud-Ouest</v>
          </cell>
        </row>
        <row r="3470">
          <cell r="A3470" t="str">
            <v>80460</v>
          </cell>
          <cell r="B3470" t="str">
            <v>Lamaronde</v>
          </cell>
          <cell r="C3470" t="str">
            <v>200071181</v>
          </cell>
          <cell r="D3470" t="str">
            <v>CC Somme Sud-Ouest</v>
          </cell>
        </row>
        <row r="3471">
          <cell r="A3471" t="str">
            <v>80479</v>
          </cell>
          <cell r="B3471" t="str">
            <v>Lignières-Châtelain</v>
          </cell>
          <cell r="C3471" t="str">
            <v>200071181</v>
          </cell>
          <cell r="D3471" t="str">
            <v>CC Somme Sud-Ouest</v>
          </cell>
        </row>
        <row r="3472">
          <cell r="A3472" t="str">
            <v>80480</v>
          </cell>
          <cell r="B3472" t="str">
            <v>Lignières-en-Vimeu</v>
          </cell>
          <cell r="C3472" t="str">
            <v>200071181</v>
          </cell>
          <cell r="D3472" t="str">
            <v>CC Somme Sud-Ouest</v>
          </cell>
        </row>
        <row r="3473">
          <cell r="A3473" t="str">
            <v>80484</v>
          </cell>
          <cell r="B3473" t="str">
            <v>Liomer</v>
          </cell>
          <cell r="C3473" t="str">
            <v>200071181</v>
          </cell>
          <cell r="D3473" t="str">
            <v>CC Somme Sud-Ouest</v>
          </cell>
        </row>
        <row r="3474">
          <cell r="A3474" t="str">
            <v>80485</v>
          </cell>
          <cell r="B3474" t="str">
            <v>Ô-de-Selle</v>
          </cell>
          <cell r="C3474" t="str">
            <v>200071181</v>
          </cell>
          <cell r="D3474" t="str">
            <v>CC Somme Sud-Ouest</v>
          </cell>
        </row>
        <row r="3475">
          <cell r="A3475" t="str">
            <v>80515</v>
          </cell>
          <cell r="B3475" t="str">
            <v>Marlers</v>
          </cell>
          <cell r="C3475" t="str">
            <v>200071181</v>
          </cell>
          <cell r="D3475" t="str">
            <v>CC Somme Sud-Ouest</v>
          </cell>
        </row>
        <row r="3476">
          <cell r="A3476" t="str">
            <v>80522</v>
          </cell>
          <cell r="B3476" t="str">
            <v>Le Mazis</v>
          </cell>
          <cell r="C3476" t="str">
            <v>200071181</v>
          </cell>
          <cell r="D3476" t="str">
            <v>CC Somme Sud-Ouest</v>
          </cell>
        </row>
        <row r="3477">
          <cell r="A3477" t="str">
            <v>80525</v>
          </cell>
          <cell r="B3477" t="str">
            <v>Meigneux</v>
          </cell>
          <cell r="C3477" t="str">
            <v>200071181</v>
          </cell>
          <cell r="D3477" t="str">
            <v>CC Somme Sud-Ouest</v>
          </cell>
        </row>
        <row r="3478">
          <cell r="A3478" t="str">
            <v>80528</v>
          </cell>
          <cell r="B3478" t="str">
            <v>Méréaucourt</v>
          </cell>
          <cell r="C3478" t="str">
            <v>200071181</v>
          </cell>
          <cell r="D3478" t="str">
            <v>CC Somme Sud-Ouest</v>
          </cell>
        </row>
        <row r="3479">
          <cell r="A3479" t="str">
            <v>80531</v>
          </cell>
          <cell r="B3479" t="str">
            <v>Méricourt-en-Vimeu</v>
          </cell>
          <cell r="C3479" t="str">
            <v>200071181</v>
          </cell>
          <cell r="D3479" t="str">
            <v>CC Somme Sud-Ouest</v>
          </cell>
        </row>
        <row r="3480">
          <cell r="A3480" t="str">
            <v>80543</v>
          </cell>
          <cell r="B3480" t="str">
            <v>Métigny</v>
          </cell>
          <cell r="C3480" t="str">
            <v>200071181</v>
          </cell>
          <cell r="D3480" t="str">
            <v>CC Somme Sud-Ouest</v>
          </cell>
        </row>
        <row r="3481">
          <cell r="A3481" t="str">
            <v>80554</v>
          </cell>
          <cell r="B3481" t="str">
            <v>Molliens-Dreuil</v>
          </cell>
          <cell r="C3481" t="str">
            <v>200071181</v>
          </cell>
          <cell r="D3481" t="str">
            <v>CC Somme Sud-Ouest</v>
          </cell>
        </row>
        <row r="3482">
          <cell r="A3482" t="str">
            <v>80558</v>
          </cell>
          <cell r="B3482" t="str">
            <v>Monsures</v>
          </cell>
          <cell r="C3482" t="str">
            <v>200071181</v>
          </cell>
          <cell r="D3482" t="str">
            <v>CC Somme Sud-Ouest</v>
          </cell>
        </row>
        <row r="3483">
          <cell r="A3483" t="str">
            <v>80559</v>
          </cell>
          <cell r="B3483" t="str">
            <v>Montagne-Fayel</v>
          </cell>
          <cell r="C3483" t="str">
            <v>200071181</v>
          </cell>
          <cell r="D3483" t="str">
            <v>CC Somme Sud-Ouest</v>
          </cell>
        </row>
        <row r="3484">
          <cell r="A3484" t="str">
            <v>80573</v>
          </cell>
          <cell r="B3484" t="str">
            <v>Morvillers-Saint-Saturnin</v>
          </cell>
          <cell r="C3484" t="str">
            <v>200071181</v>
          </cell>
          <cell r="D3484" t="str">
            <v>CC Somme Sud-Ouest</v>
          </cell>
        </row>
        <row r="3485">
          <cell r="A3485" t="str">
            <v>80575</v>
          </cell>
          <cell r="B3485" t="str">
            <v>Mouflières</v>
          </cell>
          <cell r="C3485" t="str">
            <v>200071181</v>
          </cell>
          <cell r="D3485" t="str">
            <v>CC Somme Sud-Ouest</v>
          </cell>
        </row>
        <row r="3486">
          <cell r="A3486" t="str">
            <v>80577</v>
          </cell>
          <cell r="B3486" t="str">
            <v>Moyencourt-lès-Poix</v>
          </cell>
          <cell r="C3486" t="str">
            <v>200071181</v>
          </cell>
          <cell r="D3486" t="str">
            <v>CC Somme Sud-Ouest</v>
          </cell>
        </row>
        <row r="3487">
          <cell r="A3487" t="str">
            <v>80582</v>
          </cell>
          <cell r="B3487" t="str">
            <v>Namps-Maisnil</v>
          </cell>
          <cell r="C3487" t="str">
            <v>200071181</v>
          </cell>
          <cell r="D3487" t="str">
            <v>CC Somme Sud-Ouest</v>
          </cell>
        </row>
        <row r="3488">
          <cell r="A3488" t="str">
            <v>80583</v>
          </cell>
          <cell r="B3488" t="str">
            <v>Nampty</v>
          </cell>
          <cell r="C3488" t="str">
            <v>200071181</v>
          </cell>
          <cell r="D3488" t="str">
            <v>CC Somme Sud-Ouest</v>
          </cell>
        </row>
        <row r="3489">
          <cell r="A3489" t="str">
            <v>80586</v>
          </cell>
          <cell r="B3489" t="str">
            <v>Nesle-l'Hôpital</v>
          </cell>
          <cell r="C3489" t="str">
            <v>200071181</v>
          </cell>
          <cell r="D3489" t="str">
            <v>CC Somme Sud-Ouest</v>
          </cell>
        </row>
        <row r="3490">
          <cell r="A3490" t="str">
            <v>80587</v>
          </cell>
          <cell r="B3490" t="str">
            <v>Neslette</v>
          </cell>
          <cell r="C3490" t="str">
            <v>200071181</v>
          </cell>
          <cell r="D3490" t="str">
            <v>CC Somme Sud-Ouest</v>
          </cell>
        </row>
        <row r="3491">
          <cell r="A3491" t="str">
            <v>80591</v>
          </cell>
          <cell r="B3491" t="str">
            <v>Neuville-au-Bois</v>
          </cell>
          <cell r="C3491" t="str">
            <v>200071181</v>
          </cell>
          <cell r="D3491" t="str">
            <v>CC Somme Sud-Ouest</v>
          </cell>
        </row>
        <row r="3492">
          <cell r="A3492" t="str">
            <v>80592</v>
          </cell>
          <cell r="B3492" t="str">
            <v>Neuville-Coppegueule</v>
          </cell>
          <cell r="C3492" t="str">
            <v>200071181</v>
          </cell>
          <cell r="D3492" t="str">
            <v>CC Somme Sud-Ouest</v>
          </cell>
        </row>
        <row r="3493">
          <cell r="A3493" t="str">
            <v>80604</v>
          </cell>
          <cell r="B3493" t="str">
            <v>Offignies</v>
          </cell>
          <cell r="C3493" t="str">
            <v>200071181</v>
          </cell>
          <cell r="D3493" t="str">
            <v>CC Somme Sud-Ouest</v>
          </cell>
        </row>
        <row r="3494">
          <cell r="A3494" t="str">
            <v>80606</v>
          </cell>
          <cell r="B3494" t="str">
            <v>Oisemont</v>
          </cell>
          <cell r="C3494" t="str">
            <v>200071181</v>
          </cell>
          <cell r="D3494" t="str">
            <v>CC Somme Sud-Ouest</v>
          </cell>
        </row>
        <row r="3495">
          <cell r="A3495" t="str">
            <v>80607</v>
          </cell>
          <cell r="B3495" t="str">
            <v>Oissy</v>
          </cell>
          <cell r="C3495" t="str">
            <v>200071181</v>
          </cell>
          <cell r="D3495" t="str">
            <v>CC Somme Sud-Ouest</v>
          </cell>
        </row>
        <row r="3496">
          <cell r="A3496" t="str">
            <v>80611</v>
          </cell>
          <cell r="B3496" t="str">
            <v>Oresmaux</v>
          </cell>
          <cell r="C3496" t="str">
            <v>200071181</v>
          </cell>
          <cell r="D3496" t="str">
            <v>CC Somme Sud-Ouest</v>
          </cell>
        </row>
        <row r="3497">
          <cell r="A3497" t="str">
            <v>80627</v>
          </cell>
          <cell r="B3497" t="str">
            <v>Plachy-Buyon</v>
          </cell>
          <cell r="C3497" t="str">
            <v>200071181</v>
          </cell>
          <cell r="D3497" t="str">
            <v>CC Somme Sud-Ouest</v>
          </cell>
        </row>
        <row r="3498">
          <cell r="A3498" t="str">
            <v>80630</v>
          </cell>
          <cell r="B3498" t="str">
            <v>Poix-de-Picardie</v>
          </cell>
          <cell r="C3498" t="str">
            <v>200071181</v>
          </cell>
          <cell r="D3498" t="str">
            <v>CC Somme Sud-Ouest</v>
          </cell>
        </row>
        <row r="3499">
          <cell r="A3499" t="str">
            <v>80643</v>
          </cell>
          <cell r="B3499" t="str">
            <v>Prouzel</v>
          </cell>
          <cell r="C3499" t="str">
            <v>200071181</v>
          </cell>
          <cell r="D3499" t="str">
            <v>CC Somme Sud-Ouest</v>
          </cell>
        </row>
        <row r="3500">
          <cell r="A3500" t="str">
            <v>80651</v>
          </cell>
          <cell r="B3500" t="str">
            <v>Le Quesne</v>
          </cell>
          <cell r="C3500" t="str">
            <v>200071181</v>
          </cell>
          <cell r="D3500" t="str">
            <v>CC Somme Sud-Ouest</v>
          </cell>
        </row>
        <row r="3501">
          <cell r="A3501" t="str">
            <v>80655</v>
          </cell>
          <cell r="B3501" t="str">
            <v>Quesnoy-sur-Airaines</v>
          </cell>
          <cell r="C3501" t="str">
            <v>200071181</v>
          </cell>
          <cell r="D3501" t="str">
            <v>CC Somme Sud-Ouest</v>
          </cell>
        </row>
        <row r="3502">
          <cell r="A3502" t="str">
            <v>80656</v>
          </cell>
          <cell r="B3502" t="str">
            <v>Quevauvillers</v>
          </cell>
          <cell r="C3502" t="str">
            <v>200071181</v>
          </cell>
          <cell r="D3502" t="str">
            <v>CC Somme Sud-Ouest</v>
          </cell>
        </row>
        <row r="3503">
          <cell r="A3503" t="str">
            <v>80663</v>
          </cell>
          <cell r="B3503" t="str">
            <v>Rambures</v>
          </cell>
          <cell r="C3503" t="str">
            <v>200071181</v>
          </cell>
          <cell r="D3503" t="str">
            <v>CC Somme Sud-Ouest</v>
          </cell>
        </row>
        <row r="3504">
          <cell r="A3504" t="str">
            <v>80673</v>
          </cell>
          <cell r="B3504" t="str">
            <v>Riencourt</v>
          </cell>
          <cell r="C3504" t="str">
            <v>200071181</v>
          </cell>
          <cell r="D3504" t="str">
            <v>CC Somme Sud-Ouest</v>
          </cell>
        </row>
        <row r="3505">
          <cell r="A3505" t="str">
            <v>80698</v>
          </cell>
          <cell r="B3505" t="str">
            <v>Saint-Aubin-Montenoy</v>
          </cell>
          <cell r="C3505" t="str">
            <v>200071181</v>
          </cell>
          <cell r="D3505" t="str">
            <v>CC Somme Sud-Ouest</v>
          </cell>
        </row>
        <row r="3506">
          <cell r="A3506" t="str">
            <v>80699</v>
          </cell>
          <cell r="B3506" t="str">
            <v>Saint-Aubin-Rivière</v>
          </cell>
          <cell r="C3506" t="str">
            <v>200071181</v>
          </cell>
          <cell r="D3506" t="str">
            <v>CC Somme Sud-Ouest</v>
          </cell>
        </row>
        <row r="3507">
          <cell r="A3507" t="str">
            <v>80703</v>
          </cell>
          <cell r="B3507" t="str">
            <v>Saint-Germain-sur-Bresle</v>
          </cell>
          <cell r="C3507" t="str">
            <v>200071181</v>
          </cell>
          <cell r="D3507" t="str">
            <v>CC Somme Sud-Ouest</v>
          </cell>
        </row>
        <row r="3508">
          <cell r="A3508" t="str">
            <v>80707</v>
          </cell>
          <cell r="B3508" t="str">
            <v>Saint-Léger-sur-Bresle</v>
          </cell>
          <cell r="C3508" t="str">
            <v>200071181</v>
          </cell>
          <cell r="D3508" t="str">
            <v>CC Somme Sud-Ouest</v>
          </cell>
        </row>
        <row r="3509">
          <cell r="A3509" t="str">
            <v>80709</v>
          </cell>
          <cell r="B3509" t="str">
            <v>Saint-Maulvis</v>
          </cell>
          <cell r="C3509" t="str">
            <v>200071181</v>
          </cell>
          <cell r="D3509" t="str">
            <v>CC Somme Sud-Ouest</v>
          </cell>
        </row>
        <row r="3510">
          <cell r="A3510" t="str">
            <v>80719</v>
          </cell>
          <cell r="B3510" t="str">
            <v>Sainte-Segrée</v>
          </cell>
          <cell r="C3510" t="str">
            <v>200071181</v>
          </cell>
          <cell r="D3510" t="str">
            <v>CC Somme Sud-Ouest</v>
          </cell>
        </row>
        <row r="3511">
          <cell r="A3511" t="str">
            <v>80728</v>
          </cell>
          <cell r="B3511" t="str">
            <v>Saulchoy-sous-Poix</v>
          </cell>
          <cell r="C3511" t="str">
            <v>200071181</v>
          </cell>
          <cell r="D3511" t="str">
            <v>CC Somme Sud-Ouest</v>
          </cell>
        </row>
        <row r="3512">
          <cell r="A3512" t="str">
            <v>80732</v>
          </cell>
          <cell r="B3512" t="str">
            <v>Senarpont</v>
          </cell>
          <cell r="C3512" t="str">
            <v>200071181</v>
          </cell>
          <cell r="D3512" t="str">
            <v>CC Somme Sud-Ouest</v>
          </cell>
        </row>
        <row r="3513">
          <cell r="A3513" t="str">
            <v>80734</v>
          </cell>
          <cell r="B3513" t="str">
            <v>Sentelie</v>
          </cell>
          <cell r="C3513" t="str">
            <v>200071181</v>
          </cell>
          <cell r="D3513" t="str">
            <v>CC Somme Sud-Ouest</v>
          </cell>
        </row>
        <row r="3514">
          <cell r="A3514" t="str">
            <v>80744</v>
          </cell>
          <cell r="B3514" t="str">
            <v>Tailly</v>
          </cell>
          <cell r="C3514" t="str">
            <v>200071181</v>
          </cell>
          <cell r="D3514" t="str">
            <v>CC Somme Sud-Ouest</v>
          </cell>
        </row>
        <row r="3515">
          <cell r="A3515" t="str">
            <v>80754</v>
          </cell>
          <cell r="B3515" t="str">
            <v>Thieulloy-l'Abbaye</v>
          </cell>
          <cell r="C3515" t="str">
            <v>200071181</v>
          </cell>
          <cell r="D3515" t="str">
            <v>CC Somme Sud-Ouest</v>
          </cell>
        </row>
        <row r="3516">
          <cell r="A3516" t="str">
            <v>80755</v>
          </cell>
          <cell r="B3516" t="str">
            <v>Thieulloy-la-Ville</v>
          </cell>
          <cell r="C3516" t="str">
            <v>200071181</v>
          </cell>
          <cell r="D3516" t="str">
            <v>CC Somme Sud-Ouest</v>
          </cell>
        </row>
        <row r="3517">
          <cell r="A3517" t="str">
            <v>80757</v>
          </cell>
          <cell r="B3517" t="str">
            <v>Thoix</v>
          </cell>
          <cell r="C3517" t="str">
            <v>200071181</v>
          </cell>
          <cell r="D3517" t="str">
            <v>CC Somme Sud-Ouest</v>
          </cell>
        </row>
        <row r="3518">
          <cell r="A3518" t="str">
            <v>80767</v>
          </cell>
          <cell r="B3518" t="str">
            <v>Le Translay</v>
          </cell>
          <cell r="C3518" t="str">
            <v>200071181</v>
          </cell>
          <cell r="D3518" t="str">
            <v>CC Somme Sud-Ouest</v>
          </cell>
        </row>
        <row r="3519">
          <cell r="A3519" t="str">
            <v>80786</v>
          </cell>
          <cell r="B3519" t="str">
            <v>Velennes</v>
          </cell>
          <cell r="C3519" t="str">
            <v>200071181</v>
          </cell>
          <cell r="D3519" t="str">
            <v>CC Somme Sud-Ouest</v>
          </cell>
        </row>
        <row r="3520">
          <cell r="A3520" t="str">
            <v>80788</v>
          </cell>
          <cell r="B3520" t="str">
            <v>Vergies</v>
          </cell>
          <cell r="C3520" t="str">
            <v>200071181</v>
          </cell>
          <cell r="D3520" t="str">
            <v>CC Somme Sud-Ouest</v>
          </cell>
        </row>
        <row r="3521">
          <cell r="A3521" t="str">
            <v>80796</v>
          </cell>
          <cell r="B3521" t="str">
            <v>Villeroy</v>
          </cell>
          <cell r="C3521" t="str">
            <v>200071181</v>
          </cell>
          <cell r="D3521" t="str">
            <v>CC Somme Sud-Ouest</v>
          </cell>
        </row>
        <row r="3522">
          <cell r="A3522" t="str">
            <v>80800</v>
          </cell>
          <cell r="B3522" t="str">
            <v>Villers-Campsart</v>
          </cell>
          <cell r="C3522" t="str">
            <v>200071181</v>
          </cell>
          <cell r="D3522" t="str">
            <v>CC Somme Sud-Ouest</v>
          </cell>
        </row>
        <row r="3523">
          <cell r="A3523" t="str">
            <v>80813</v>
          </cell>
          <cell r="B3523" t="str">
            <v>Vraignes-lès-Hornoy</v>
          </cell>
          <cell r="C3523" t="str">
            <v>200071181</v>
          </cell>
          <cell r="D3523" t="str">
            <v>CC Somme Sud-Ouest</v>
          </cell>
        </row>
        <row r="3524">
          <cell r="A3524" t="str">
            <v>80821</v>
          </cell>
          <cell r="B3524" t="str">
            <v>Warlus</v>
          </cell>
          <cell r="C3524" t="str">
            <v>200071181</v>
          </cell>
          <cell r="D3524" t="str">
            <v>CC Somme Sud-Ouest</v>
          </cell>
        </row>
        <row r="3525">
          <cell r="A3525" t="str">
            <v>80828</v>
          </cell>
          <cell r="B3525" t="str">
            <v>Woirel</v>
          </cell>
          <cell r="C3525" t="str">
            <v>200071181</v>
          </cell>
          <cell r="D3525" t="str">
            <v>CC Somme Sud-Ouest</v>
          </cell>
        </row>
        <row r="3526">
          <cell r="A3526" t="str">
            <v>80002</v>
          </cell>
          <cell r="B3526" t="str">
            <v>Ablaincourt-Pressoir</v>
          </cell>
          <cell r="C3526" t="str">
            <v>200070928</v>
          </cell>
          <cell r="D3526" t="str">
            <v>CC Terre de Picardie</v>
          </cell>
        </row>
        <row r="3527">
          <cell r="A3527" t="str">
            <v>80033</v>
          </cell>
          <cell r="B3527" t="str">
            <v>Assevillers</v>
          </cell>
          <cell r="C3527" t="str">
            <v>200070928</v>
          </cell>
          <cell r="D3527" t="str">
            <v>CC Terre de Picardie</v>
          </cell>
        </row>
        <row r="3528">
          <cell r="A3528" t="str">
            <v>80058</v>
          </cell>
          <cell r="B3528" t="str">
            <v>Bayonvillers</v>
          </cell>
          <cell r="C3528" t="str">
            <v>200070928</v>
          </cell>
          <cell r="D3528" t="str">
            <v>CC Terre de Picardie</v>
          </cell>
        </row>
        <row r="3529">
          <cell r="A3529" t="str">
            <v>80067</v>
          </cell>
          <cell r="B3529" t="str">
            <v>Beaufort-en-Santerre</v>
          </cell>
          <cell r="C3529" t="str">
            <v>200070928</v>
          </cell>
          <cell r="D3529" t="str">
            <v>CC Terre de Picardie</v>
          </cell>
        </row>
        <row r="3530">
          <cell r="A3530" t="str">
            <v>80080</v>
          </cell>
          <cell r="B3530" t="str">
            <v>Belloy-en-Santerre</v>
          </cell>
          <cell r="C3530" t="str">
            <v>200070928</v>
          </cell>
          <cell r="D3530" t="str">
            <v>CC Terre de Picardie</v>
          </cell>
        </row>
        <row r="3531">
          <cell r="A3531" t="str">
            <v>80090</v>
          </cell>
          <cell r="B3531" t="str">
            <v>Berny-en-Santerre</v>
          </cell>
          <cell r="C3531" t="str">
            <v>200070928</v>
          </cell>
          <cell r="D3531" t="str">
            <v>CC Terre de Picardie</v>
          </cell>
        </row>
        <row r="3532">
          <cell r="A3532" t="str">
            <v>80116</v>
          </cell>
          <cell r="B3532" t="str">
            <v>Bouchoir</v>
          </cell>
          <cell r="C3532" t="str">
            <v>200070928</v>
          </cell>
          <cell r="D3532" t="str">
            <v>CC Terre de Picardie</v>
          </cell>
        </row>
        <row r="3533">
          <cell r="A3533" t="str">
            <v>80162</v>
          </cell>
          <cell r="B3533" t="str">
            <v>Caix</v>
          </cell>
          <cell r="C3533" t="str">
            <v>200070928</v>
          </cell>
          <cell r="D3533" t="str">
            <v>CC Terre de Picardie</v>
          </cell>
        </row>
        <row r="3534">
          <cell r="A3534" t="str">
            <v>80186</v>
          </cell>
          <cell r="B3534" t="str">
            <v>Chaulnes</v>
          </cell>
          <cell r="C3534" t="str">
            <v>200070928</v>
          </cell>
          <cell r="D3534" t="str">
            <v>CC Terre de Picardie</v>
          </cell>
        </row>
        <row r="3535">
          <cell r="A3535" t="str">
            <v>80189</v>
          </cell>
          <cell r="B3535" t="str">
            <v>La Chavatte</v>
          </cell>
          <cell r="C3535" t="str">
            <v>200070928</v>
          </cell>
          <cell r="D3535" t="str">
            <v>CC Terre de Picardie</v>
          </cell>
        </row>
        <row r="3536">
          <cell r="A3536" t="str">
            <v>80191</v>
          </cell>
          <cell r="B3536" t="str">
            <v>Chilly</v>
          </cell>
          <cell r="C3536" t="str">
            <v>200070928</v>
          </cell>
          <cell r="D3536" t="str">
            <v>CC Terre de Picardie</v>
          </cell>
        </row>
        <row r="3537">
          <cell r="A3537" t="str">
            <v>80194</v>
          </cell>
          <cell r="B3537" t="str">
            <v>Chuignes</v>
          </cell>
          <cell r="C3537" t="str">
            <v>200070928</v>
          </cell>
          <cell r="D3537" t="str">
            <v>CC Terre de Picardie</v>
          </cell>
        </row>
        <row r="3538">
          <cell r="A3538" t="str">
            <v>80247</v>
          </cell>
          <cell r="B3538" t="str">
            <v>Dompierre-Becquincourt</v>
          </cell>
          <cell r="C3538" t="str">
            <v>200070928</v>
          </cell>
          <cell r="D3538" t="str">
            <v>CC Terre de Picardie</v>
          </cell>
        </row>
        <row r="3539">
          <cell r="A3539" t="str">
            <v>80288</v>
          </cell>
          <cell r="B3539" t="str">
            <v>Estrées-Deniécourt</v>
          </cell>
          <cell r="C3539" t="str">
            <v>200070928</v>
          </cell>
          <cell r="D3539" t="str">
            <v>CC Terre de Picardie</v>
          </cell>
        </row>
        <row r="3540">
          <cell r="A3540" t="str">
            <v>80304</v>
          </cell>
          <cell r="B3540" t="str">
            <v>Fay</v>
          </cell>
          <cell r="C3540" t="str">
            <v>200070928</v>
          </cell>
          <cell r="D3540" t="str">
            <v>CC Terre de Picardie</v>
          </cell>
        </row>
        <row r="3541">
          <cell r="A3541" t="str">
            <v>80320</v>
          </cell>
          <cell r="B3541" t="str">
            <v>Folies</v>
          </cell>
          <cell r="C3541" t="str">
            <v>200070928</v>
          </cell>
          <cell r="D3541" t="str">
            <v>CC Terre de Picardie</v>
          </cell>
        </row>
        <row r="3542">
          <cell r="A3542" t="str">
            <v>80325</v>
          </cell>
          <cell r="B3542" t="str">
            <v>Fontaine-lès-Cappy</v>
          </cell>
          <cell r="C3542" t="str">
            <v>200070928</v>
          </cell>
          <cell r="D3542" t="str">
            <v>CC Terre de Picardie</v>
          </cell>
        </row>
        <row r="3543">
          <cell r="A3543" t="str">
            <v>80335</v>
          </cell>
          <cell r="B3543" t="str">
            <v>Foucaucourt-en-Santerre</v>
          </cell>
          <cell r="C3543" t="str">
            <v>200070928</v>
          </cell>
          <cell r="D3543" t="str">
            <v>CC Terre de Picardie</v>
          </cell>
        </row>
        <row r="3544">
          <cell r="A3544" t="str">
            <v>80339</v>
          </cell>
          <cell r="B3544" t="str">
            <v>Fouquescourt</v>
          </cell>
          <cell r="C3544" t="str">
            <v>200070928</v>
          </cell>
          <cell r="D3544" t="str">
            <v>CC Terre de Picardie</v>
          </cell>
        </row>
        <row r="3545">
          <cell r="A3545" t="str">
            <v>80342</v>
          </cell>
          <cell r="B3545" t="str">
            <v>Framerville-Rainecourt</v>
          </cell>
          <cell r="C3545" t="str">
            <v>200070928</v>
          </cell>
          <cell r="D3545" t="str">
            <v>CC Terre de Picardie</v>
          </cell>
        </row>
        <row r="3546">
          <cell r="A3546" t="str">
            <v>80347</v>
          </cell>
          <cell r="B3546" t="str">
            <v>Fransart</v>
          </cell>
          <cell r="C3546" t="str">
            <v>200070928</v>
          </cell>
          <cell r="D3546" t="str">
            <v>CC Terre de Picardie</v>
          </cell>
        </row>
        <row r="3547">
          <cell r="A3547" t="str">
            <v>80353</v>
          </cell>
          <cell r="B3547" t="str">
            <v>Fresnes-Mazancourt</v>
          </cell>
          <cell r="C3547" t="str">
            <v>200070928</v>
          </cell>
          <cell r="D3547" t="str">
            <v>CC Terre de Picardie</v>
          </cell>
        </row>
        <row r="3548">
          <cell r="A3548" t="str">
            <v>80400</v>
          </cell>
          <cell r="B3548" t="str">
            <v>Guillaucourt</v>
          </cell>
          <cell r="C3548" t="str">
            <v>200070928</v>
          </cell>
          <cell r="D3548" t="str">
            <v>CC Terre de Picardie</v>
          </cell>
        </row>
        <row r="3549">
          <cell r="A3549" t="str">
            <v>80409</v>
          </cell>
          <cell r="B3549" t="str">
            <v>Hallu</v>
          </cell>
          <cell r="C3549" t="str">
            <v>200070928</v>
          </cell>
          <cell r="D3549" t="str">
            <v>CC Terre de Picardie</v>
          </cell>
        </row>
        <row r="3550">
          <cell r="A3550" t="str">
            <v>80417</v>
          </cell>
          <cell r="B3550" t="str">
            <v>Harbonnières</v>
          </cell>
          <cell r="C3550" t="str">
            <v>200070928</v>
          </cell>
          <cell r="D3550" t="str">
            <v>CC Terre de Picardie</v>
          </cell>
        </row>
        <row r="3551">
          <cell r="A3551" t="str">
            <v>80432</v>
          </cell>
          <cell r="B3551" t="str">
            <v>Herleville</v>
          </cell>
          <cell r="C3551" t="str">
            <v>200070928</v>
          </cell>
          <cell r="D3551" t="str">
            <v>CC Terre de Picardie</v>
          </cell>
        </row>
        <row r="3552">
          <cell r="A3552" t="str">
            <v>80481</v>
          </cell>
          <cell r="B3552" t="str">
            <v>Lihons</v>
          </cell>
          <cell r="C3552" t="str">
            <v>200070928</v>
          </cell>
          <cell r="D3552" t="str">
            <v>CC Terre de Picardie</v>
          </cell>
        </row>
        <row r="3553">
          <cell r="A3553" t="str">
            <v>80509</v>
          </cell>
          <cell r="B3553" t="str">
            <v>Marchélepot-Misery</v>
          </cell>
          <cell r="C3553" t="str">
            <v>200070928</v>
          </cell>
          <cell r="D3553" t="str">
            <v>CC Terre de Picardie</v>
          </cell>
        </row>
        <row r="3554">
          <cell r="A3554" t="str">
            <v>80520</v>
          </cell>
          <cell r="B3554" t="str">
            <v>Maucourt</v>
          </cell>
          <cell r="C3554" t="str">
            <v>200070928</v>
          </cell>
          <cell r="D3554" t="str">
            <v>CC Terre de Picardie</v>
          </cell>
        </row>
        <row r="3555">
          <cell r="A3555" t="str">
            <v>80524</v>
          </cell>
          <cell r="B3555" t="str">
            <v>Méharicourt</v>
          </cell>
          <cell r="C3555" t="str">
            <v>200070928</v>
          </cell>
          <cell r="D3555" t="str">
            <v>CC Terre de Picardie</v>
          </cell>
        </row>
        <row r="3556">
          <cell r="A3556" t="str">
            <v>80617</v>
          </cell>
          <cell r="B3556" t="str">
            <v>Parvillers-le-Quesnoy</v>
          </cell>
          <cell r="C3556" t="str">
            <v>200070928</v>
          </cell>
          <cell r="D3556" t="str">
            <v>CC Terre de Picardie</v>
          </cell>
        </row>
        <row r="3557">
          <cell r="A3557" t="str">
            <v>80621</v>
          </cell>
          <cell r="B3557" t="str">
            <v>Hypercourt</v>
          </cell>
          <cell r="C3557" t="str">
            <v>200070928</v>
          </cell>
          <cell r="D3557" t="str">
            <v>CC Terre de Picardie</v>
          </cell>
        </row>
        <row r="3558">
          <cell r="A3558" t="str">
            <v>80644</v>
          </cell>
          <cell r="B3558" t="str">
            <v>Proyart</v>
          </cell>
          <cell r="C3558" t="str">
            <v>200070928</v>
          </cell>
          <cell r="D3558" t="str">
            <v>CC Terre de Picardie</v>
          </cell>
        </row>
        <row r="3559">
          <cell r="A3559" t="str">
            <v>80646</v>
          </cell>
          <cell r="B3559" t="str">
            <v>Punchy</v>
          </cell>
          <cell r="C3559" t="str">
            <v>200070928</v>
          </cell>
          <cell r="D3559" t="str">
            <v>CC Terre de Picardie</v>
          </cell>
        </row>
        <row r="3560">
          <cell r="A3560" t="str">
            <v>80647</v>
          </cell>
          <cell r="B3560" t="str">
            <v>Puzeaux</v>
          </cell>
          <cell r="C3560" t="str">
            <v>200070928</v>
          </cell>
          <cell r="D3560" t="str">
            <v>CC Terre de Picardie</v>
          </cell>
        </row>
        <row r="3561">
          <cell r="A3561" t="str">
            <v>80680</v>
          </cell>
          <cell r="B3561" t="str">
            <v>Rosières-en-Santerre</v>
          </cell>
          <cell r="C3561" t="str">
            <v>200070928</v>
          </cell>
          <cell r="D3561" t="str">
            <v>CC Terre de Picardie</v>
          </cell>
        </row>
        <row r="3562">
          <cell r="A3562" t="str">
            <v>80682</v>
          </cell>
          <cell r="B3562" t="str">
            <v>Rouvroy-en-Santerre</v>
          </cell>
          <cell r="C3562" t="str">
            <v>200070928</v>
          </cell>
          <cell r="D3562" t="str">
            <v>CC Terre de Picardie</v>
          </cell>
        </row>
        <row r="3563">
          <cell r="A3563" t="str">
            <v>80741</v>
          </cell>
          <cell r="B3563" t="str">
            <v>Soyécourt</v>
          </cell>
          <cell r="C3563" t="str">
            <v>200070928</v>
          </cell>
          <cell r="D3563" t="str">
            <v>CC Terre de Picardie</v>
          </cell>
        </row>
        <row r="3564">
          <cell r="A3564" t="str">
            <v>80781</v>
          </cell>
          <cell r="B3564" t="str">
            <v>Vauvillers</v>
          </cell>
          <cell r="C3564" t="str">
            <v>200070928</v>
          </cell>
          <cell r="D3564" t="str">
            <v>CC Terre de Picardie</v>
          </cell>
        </row>
        <row r="3565">
          <cell r="A3565" t="str">
            <v>80789</v>
          </cell>
          <cell r="B3565" t="str">
            <v>Vermandovillers</v>
          </cell>
          <cell r="C3565" t="str">
            <v>200070928</v>
          </cell>
          <cell r="D3565" t="str">
            <v>CC Terre de Picardie</v>
          </cell>
        </row>
        <row r="3566">
          <cell r="A3566" t="str">
            <v>80814</v>
          </cell>
          <cell r="B3566" t="str">
            <v>Vrély</v>
          </cell>
          <cell r="C3566" t="str">
            <v>200070928</v>
          </cell>
          <cell r="D3566" t="str">
            <v>CC Terre de Picardie</v>
          </cell>
        </row>
        <row r="3567">
          <cell r="A3567" t="str">
            <v>80823</v>
          </cell>
          <cell r="B3567" t="str">
            <v>Warvillers</v>
          </cell>
          <cell r="C3567" t="str">
            <v>200070928</v>
          </cell>
          <cell r="D3567" t="str">
            <v>CC Terre de Picardie</v>
          </cell>
        </row>
        <row r="3568">
          <cell r="A3568" t="str">
            <v>80824</v>
          </cell>
          <cell r="B3568" t="str">
            <v>Wiencourt-l'Équipée</v>
          </cell>
          <cell r="C3568" t="str">
            <v>200070928</v>
          </cell>
          <cell r="D3568" t="str">
            <v>CC Terre de Picardie</v>
          </cell>
        </row>
        <row r="3569">
          <cell r="A3569" t="str">
            <v>60002</v>
          </cell>
          <cell r="B3569" t="str">
            <v>Abbecourt</v>
          </cell>
          <cell r="C3569" t="str">
            <v>200067973</v>
          </cell>
          <cell r="D3569" t="str">
            <v>CC Thelloise</v>
          </cell>
        </row>
        <row r="3570">
          <cell r="A3570" t="str">
            <v>60015</v>
          </cell>
          <cell r="B3570" t="str">
            <v>Angy</v>
          </cell>
          <cell r="C3570" t="str">
            <v>200067973</v>
          </cell>
          <cell r="D3570" t="str">
            <v>CC Thelloise</v>
          </cell>
        </row>
        <row r="3571">
          <cell r="A3571" t="str">
            <v>60044</v>
          </cell>
          <cell r="B3571" t="str">
            <v>Balagny-sur-Thérain</v>
          </cell>
          <cell r="C3571" t="str">
            <v>200067973</v>
          </cell>
          <cell r="D3571" t="str">
            <v>CC Thelloise</v>
          </cell>
        </row>
        <row r="3572">
          <cell r="A3572" t="str">
            <v>60060</v>
          </cell>
          <cell r="B3572" t="str">
            <v>Belle-Église</v>
          </cell>
          <cell r="C3572" t="str">
            <v>200067973</v>
          </cell>
          <cell r="D3572" t="str">
            <v>CC Thelloise</v>
          </cell>
        </row>
        <row r="3573">
          <cell r="A3573" t="str">
            <v>60065</v>
          </cell>
          <cell r="B3573" t="str">
            <v>Berthecourt</v>
          </cell>
          <cell r="C3573" t="str">
            <v>200067973</v>
          </cell>
          <cell r="D3573" t="str">
            <v>CC Thelloise</v>
          </cell>
        </row>
        <row r="3574">
          <cell r="A3574" t="str">
            <v>60074</v>
          </cell>
          <cell r="B3574" t="str">
            <v>Blaincourt-lès-Précy</v>
          </cell>
          <cell r="C3574" t="str">
            <v>200067973</v>
          </cell>
          <cell r="D3574" t="str">
            <v>CC Thelloise</v>
          </cell>
        </row>
        <row r="3575">
          <cell r="A3575" t="str">
            <v>60086</v>
          </cell>
          <cell r="B3575" t="str">
            <v>Boran-sur-Oise</v>
          </cell>
          <cell r="C3575" t="str">
            <v>200067973</v>
          </cell>
          <cell r="D3575" t="str">
            <v>CC Thelloise</v>
          </cell>
        </row>
        <row r="3576">
          <cell r="A3576" t="str">
            <v>60135</v>
          </cell>
          <cell r="B3576" t="str">
            <v>Cauvigny</v>
          </cell>
          <cell r="C3576" t="str">
            <v>200067973</v>
          </cell>
          <cell r="D3576" t="str">
            <v>CC Thelloise</v>
          </cell>
        </row>
        <row r="3577">
          <cell r="A3577" t="str">
            <v>60139</v>
          </cell>
          <cell r="B3577" t="str">
            <v>Chambly</v>
          </cell>
          <cell r="C3577" t="str">
            <v>200067973</v>
          </cell>
          <cell r="D3577" t="str">
            <v>CC Thelloise</v>
          </cell>
        </row>
        <row r="3578">
          <cell r="A3578" t="str">
            <v>60155</v>
          </cell>
          <cell r="B3578" t="str">
            <v>Cires-lès-Mello</v>
          </cell>
          <cell r="C3578" t="str">
            <v>200067973</v>
          </cell>
          <cell r="D3578" t="str">
            <v>CC Thelloise</v>
          </cell>
        </row>
        <row r="3579">
          <cell r="A3579" t="str">
            <v>60165</v>
          </cell>
          <cell r="B3579" t="str">
            <v>Le Coudray-sur-Thelle</v>
          </cell>
          <cell r="C3579" t="str">
            <v>200067973</v>
          </cell>
          <cell r="D3579" t="str">
            <v>CC Thelloise</v>
          </cell>
        </row>
        <row r="3580">
          <cell r="A3580" t="str">
            <v>60185</v>
          </cell>
          <cell r="B3580" t="str">
            <v>Crouy-en-Thelle</v>
          </cell>
          <cell r="C3580" t="str">
            <v>200067973</v>
          </cell>
          <cell r="D3580" t="str">
            <v>CC Thelloise</v>
          </cell>
        </row>
        <row r="3581">
          <cell r="A3581" t="str">
            <v>60197</v>
          </cell>
          <cell r="B3581" t="str">
            <v>Dieudonné</v>
          </cell>
          <cell r="C3581" t="str">
            <v>200067973</v>
          </cell>
          <cell r="D3581" t="str">
            <v>CC Thelloise</v>
          </cell>
        </row>
        <row r="3582">
          <cell r="A3582" t="str">
            <v>60212</v>
          </cell>
          <cell r="B3582" t="str">
            <v>Ercuis</v>
          </cell>
          <cell r="C3582" t="str">
            <v>200067973</v>
          </cell>
          <cell r="D3582" t="str">
            <v>CC Thelloise</v>
          </cell>
        </row>
        <row r="3583">
          <cell r="A3583" t="str">
            <v>60249</v>
          </cell>
          <cell r="B3583" t="str">
            <v>Foulangues</v>
          </cell>
          <cell r="C3583" t="str">
            <v>200067973</v>
          </cell>
          <cell r="D3583" t="str">
            <v>CC Thelloise</v>
          </cell>
        </row>
        <row r="3584">
          <cell r="A3584" t="str">
            <v>60259</v>
          </cell>
          <cell r="B3584" t="str">
            <v>Fresnoy-en-Thelle</v>
          </cell>
          <cell r="C3584" t="str">
            <v>200067973</v>
          </cell>
          <cell r="D3584" t="str">
            <v>CC Thelloise</v>
          </cell>
        </row>
        <row r="3585">
          <cell r="A3585" t="str">
            <v>60307</v>
          </cell>
          <cell r="B3585" t="str">
            <v>Heilles</v>
          </cell>
          <cell r="C3585" t="str">
            <v>200067973</v>
          </cell>
          <cell r="D3585" t="str">
            <v>CC Thelloise</v>
          </cell>
        </row>
        <row r="3586">
          <cell r="A3586" t="str">
            <v>60316</v>
          </cell>
          <cell r="B3586" t="str">
            <v>Hodenc-l'Évêque</v>
          </cell>
          <cell r="C3586" t="str">
            <v>200067973</v>
          </cell>
          <cell r="D3586" t="str">
            <v>CC Thelloise</v>
          </cell>
        </row>
        <row r="3587">
          <cell r="A3587" t="str">
            <v>60317</v>
          </cell>
          <cell r="B3587" t="str">
            <v>Hondainville</v>
          </cell>
          <cell r="C3587" t="str">
            <v>200067973</v>
          </cell>
          <cell r="D3587" t="str">
            <v>CC Thelloise</v>
          </cell>
        </row>
        <row r="3588">
          <cell r="A3588" t="str">
            <v>60334</v>
          </cell>
          <cell r="B3588" t="str">
            <v>Lachapelle-Saint-Pierre</v>
          </cell>
          <cell r="C3588" t="str">
            <v>200067973</v>
          </cell>
          <cell r="D3588" t="str">
            <v>CC Thelloise</v>
          </cell>
        </row>
        <row r="3589">
          <cell r="A3589" t="str">
            <v>60393</v>
          </cell>
          <cell r="B3589" t="str">
            <v>Mello</v>
          </cell>
          <cell r="C3589" t="str">
            <v>200067973</v>
          </cell>
          <cell r="D3589" t="str">
            <v>CC Thelloise</v>
          </cell>
        </row>
        <row r="3590">
          <cell r="A3590" t="str">
            <v>60398</v>
          </cell>
          <cell r="B3590" t="str">
            <v>Le Mesnil-en-Thelle</v>
          </cell>
          <cell r="C3590" t="str">
            <v>200067973</v>
          </cell>
          <cell r="D3590" t="str">
            <v>CC Thelloise</v>
          </cell>
        </row>
        <row r="3591">
          <cell r="A3591" t="str">
            <v>60426</v>
          </cell>
          <cell r="B3591" t="str">
            <v>Montreuil-sur-Thérain</v>
          </cell>
          <cell r="C3591" t="str">
            <v>200067973</v>
          </cell>
          <cell r="D3591" t="str">
            <v>CC Thelloise</v>
          </cell>
        </row>
        <row r="3592">
          <cell r="A3592" t="str">
            <v>60429</v>
          </cell>
          <cell r="B3592" t="str">
            <v>Morangles</v>
          </cell>
          <cell r="C3592" t="str">
            <v>200067973</v>
          </cell>
          <cell r="D3592" t="str">
            <v>CC Thelloise</v>
          </cell>
        </row>
        <row r="3593">
          <cell r="A3593" t="str">
            <v>60433</v>
          </cell>
          <cell r="B3593" t="str">
            <v>Mortefontaine-en-Thelle</v>
          </cell>
          <cell r="C3593" t="str">
            <v>200067973</v>
          </cell>
          <cell r="D3593" t="str">
            <v>CC Thelloise</v>
          </cell>
        </row>
        <row r="3594">
          <cell r="A3594" t="str">
            <v>60437</v>
          </cell>
          <cell r="B3594" t="str">
            <v>Mouchy-le-Châtel</v>
          </cell>
          <cell r="C3594" t="str">
            <v>200067973</v>
          </cell>
          <cell r="D3594" t="str">
            <v>CC Thelloise</v>
          </cell>
        </row>
        <row r="3595">
          <cell r="A3595" t="str">
            <v>60450</v>
          </cell>
          <cell r="B3595" t="str">
            <v>Neuilly-en-Thelle</v>
          </cell>
          <cell r="C3595" t="str">
            <v>200067973</v>
          </cell>
          <cell r="D3595" t="str">
            <v>CC Thelloise</v>
          </cell>
        </row>
        <row r="3596">
          <cell r="A3596" t="str">
            <v>60462</v>
          </cell>
          <cell r="B3596" t="str">
            <v>Noailles</v>
          </cell>
          <cell r="C3596" t="str">
            <v>200067973</v>
          </cell>
          <cell r="D3596" t="str">
            <v>CC Thelloise</v>
          </cell>
        </row>
        <row r="3597">
          <cell r="A3597" t="str">
            <v>60469</v>
          </cell>
          <cell r="B3597" t="str">
            <v>Novillers</v>
          </cell>
          <cell r="C3597" t="str">
            <v>200067973</v>
          </cell>
          <cell r="D3597" t="str">
            <v>CC Thelloise</v>
          </cell>
        </row>
        <row r="3598">
          <cell r="A3598" t="str">
            <v>60504</v>
          </cell>
          <cell r="B3598" t="str">
            <v>Ponchon</v>
          </cell>
          <cell r="C3598" t="str">
            <v>200067973</v>
          </cell>
          <cell r="D3598" t="str">
            <v>CC Thelloise</v>
          </cell>
        </row>
        <row r="3599">
          <cell r="A3599" t="str">
            <v>60513</v>
          </cell>
          <cell r="B3599" t="str">
            <v>Précy-sur-Oise</v>
          </cell>
          <cell r="C3599" t="str">
            <v>200067973</v>
          </cell>
          <cell r="D3599" t="str">
            <v>CC Thelloise</v>
          </cell>
        </row>
        <row r="3600">
          <cell r="A3600" t="str">
            <v>60517</v>
          </cell>
          <cell r="B3600" t="str">
            <v>Puiseux-le-Hauberger</v>
          </cell>
          <cell r="C3600" t="str">
            <v>200067973</v>
          </cell>
          <cell r="D3600" t="str">
            <v>CC Thelloise</v>
          </cell>
        </row>
        <row r="3601">
          <cell r="A3601" t="str">
            <v>60574</v>
          </cell>
          <cell r="B3601" t="str">
            <v>Saint-Félix</v>
          </cell>
          <cell r="C3601" t="str">
            <v>200067973</v>
          </cell>
          <cell r="D3601" t="str">
            <v>CC Thelloise</v>
          </cell>
        </row>
        <row r="3602">
          <cell r="A3602" t="str">
            <v>60575</v>
          </cell>
          <cell r="B3602" t="str">
            <v>Sainte-Geneviève</v>
          </cell>
          <cell r="C3602" t="str">
            <v>200067973</v>
          </cell>
          <cell r="D3602" t="str">
            <v>CC Thelloise</v>
          </cell>
        </row>
        <row r="3603">
          <cell r="A3603" t="str">
            <v>60598</v>
          </cell>
          <cell r="B3603" t="str">
            <v>Saint-Sulpice</v>
          </cell>
          <cell r="C3603" t="str">
            <v>200067973</v>
          </cell>
          <cell r="D3603" t="str">
            <v>CC Thelloise</v>
          </cell>
        </row>
        <row r="3604">
          <cell r="A3604" t="str">
            <v>60620</v>
          </cell>
          <cell r="B3604" t="str">
            <v>Silly-Tillard</v>
          </cell>
          <cell r="C3604" t="str">
            <v>200067973</v>
          </cell>
          <cell r="D3604" t="str">
            <v>CC Thelloise</v>
          </cell>
        </row>
        <row r="3605">
          <cell r="A3605" t="str">
            <v>60638</v>
          </cell>
          <cell r="B3605" t="str">
            <v>Thury-sous-Clermont</v>
          </cell>
          <cell r="C3605" t="str">
            <v>200067973</v>
          </cell>
          <cell r="D3605" t="str">
            <v>CC Thelloise</v>
          </cell>
        </row>
        <row r="3606">
          <cell r="A3606" t="str">
            <v>60651</v>
          </cell>
          <cell r="B3606" t="str">
            <v>Ully-Saint-Georges</v>
          </cell>
          <cell r="C3606" t="str">
            <v>200067973</v>
          </cell>
          <cell r="D3606" t="str">
            <v>CC Thelloise</v>
          </cell>
        </row>
        <row r="3607">
          <cell r="A3607" t="str">
            <v>60685</v>
          </cell>
          <cell r="B3607" t="str">
            <v>Villers-Saint-Sépulcre</v>
          </cell>
          <cell r="C3607" t="str">
            <v>200067973</v>
          </cell>
          <cell r="D3607" t="str">
            <v>CC Thelloise</v>
          </cell>
        </row>
        <row r="3608">
          <cell r="A3608" t="str">
            <v>60686</v>
          </cell>
          <cell r="B3608" t="str">
            <v>Villers-sous-Saint-Leu</v>
          </cell>
          <cell r="C3608" t="str">
            <v>200067973</v>
          </cell>
          <cell r="D3608" t="str">
            <v>CC Thelloise</v>
          </cell>
        </row>
        <row r="3609">
          <cell r="A3609" t="str">
            <v>02006</v>
          </cell>
          <cell r="B3609" t="str">
            <v>Aisonville-et-Bernoville</v>
          </cell>
          <cell r="C3609" t="str">
            <v>200071983</v>
          </cell>
          <cell r="D3609" t="str">
            <v>CC Thiérache Sambre et Oise</v>
          </cell>
        </row>
        <row r="3610">
          <cell r="A3610" t="str">
            <v>02035</v>
          </cell>
          <cell r="B3610" t="str">
            <v>Audigny</v>
          </cell>
          <cell r="C3610" t="str">
            <v>200071983</v>
          </cell>
          <cell r="D3610" t="str">
            <v>CC Thiérache Sambre et Oise</v>
          </cell>
        </row>
        <row r="3611">
          <cell r="A3611" t="str">
            <v>02070</v>
          </cell>
          <cell r="B3611" t="str">
            <v>Bernot</v>
          </cell>
          <cell r="C3611" t="str">
            <v>200071983</v>
          </cell>
          <cell r="D3611" t="str">
            <v>CC Thiérache Sambre et Oise</v>
          </cell>
        </row>
        <row r="3612">
          <cell r="A3612" t="str">
            <v>02188</v>
          </cell>
          <cell r="B3612" t="str">
            <v>Chigny</v>
          </cell>
          <cell r="C3612" t="str">
            <v>200071983</v>
          </cell>
          <cell r="D3612" t="str">
            <v>CC Thiérache Sambre et Oise</v>
          </cell>
        </row>
        <row r="3613">
          <cell r="A3613" t="str">
            <v>02244</v>
          </cell>
          <cell r="B3613" t="str">
            <v>Crupilly</v>
          </cell>
          <cell r="C3613" t="str">
            <v>200071983</v>
          </cell>
          <cell r="D3613" t="str">
            <v>CC Thiérache Sambre et Oise</v>
          </cell>
        </row>
        <row r="3614">
          <cell r="A3614" t="str">
            <v>02298</v>
          </cell>
          <cell r="B3614" t="str">
            <v>Étreux</v>
          </cell>
          <cell r="C3614" t="str">
            <v>200071983</v>
          </cell>
          <cell r="D3614" t="str">
            <v>CC Thiérache Sambre et Oise</v>
          </cell>
        </row>
        <row r="3615">
          <cell r="A3615" t="str">
            <v>02313</v>
          </cell>
          <cell r="B3615" t="str">
            <v>Flavigny-le-Grand-et-Beaurain</v>
          </cell>
          <cell r="C3615" t="str">
            <v>200071983</v>
          </cell>
          <cell r="D3615" t="str">
            <v>CC Thiérache Sambre et Oise</v>
          </cell>
        </row>
        <row r="3616">
          <cell r="A3616" t="str">
            <v>02358</v>
          </cell>
          <cell r="B3616" t="str">
            <v>Grougis</v>
          </cell>
          <cell r="C3616" t="str">
            <v>200071983</v>
          </cell>
          <cell r="D3616" t="str">
            <v>CC Thiérache Sambre et Oise</v>
          </cell>
        </row>
        <row r="3617">
          <cell r="A3617" t="str">
            <v>02361</v>
          </cell>
          <cell r="B3617" t="str">
            <v>Guise</v>
          </cell>
          <cell r="C3617" t="str">
            <v>200071983</v>
          </cell>
          <cell r="D3617" t="str">
            <v>CC Thiérache Sambre et Oise</v>
          </cell>
        </row>
        <row r="3618">
          <cell r="A3618" t="str">
            <v>02366</v>
          </cell>
          <cell r="B3618" t="str">
            <v>Hannapes</v>
          </cell>
          <cell r="C3618" t="str">
            <v>200071983</v>
          </cell>
          <cell r="D3618" t="str">
            <v>CC Thiérache Sambre et Oise</v>
          </cell>
        </row>
        <row r="3619">
          <cell r="A3619" t="str">
            <v>02376</v>
          </cell>
          <cell r="B3619" t="str">
            <v>Hauteville</v>
          </cell>
          <cell r="C3619" t="str">
            <v>200071983</v>
          </cell>
          <cell r="D3619" t="str">
            <v>CC Thiérache Sambre et Oise</v>
          </cell>
        </row>
        <row r="3620">
          <cell r="A3620" t="str">
            <v>02386</v>
          </cell>
          <cell r="B3620" t="str">
            <v>Iron</v>
          </cell>
          <cell r="C3620" t="str">
            <v>200071983</v>
          </cell>
          <cell r="D3620" t="str">
            <v>CC Thiérache Sambre et Oise</v>
          </cell>
        </row>
        <row r="3621">
          <cell r="A3621" t="str">
            <v>02414</v>
          </cell>
          <cell r="B3621" t="str">
            <v>Lavaqueresse</v>
          </cell>
          <cell r="C3621" t="str">
            <v>200071983</v>
          </cell>
          <cell r="D3621" t="str">
            <v>CC Thiérache Sambre et Oise</v>
          </cell>
        </row>
        <row r="3622">
          <cell r="A3622" t="str">
            <v>02422</v>
          </cell>
          <cell r="B3622" t="str">
            <v>Lesquielles-Saint-Germain</v>
          </cell>
          <cell r="C3622" t="str">
            <v>200071983</v>
          </cell>
          <cell r="D3622" t="str">
            <v>CC Thiérache Sambre et Oise</v>
          </cell>
        </row>
        <row r="3623">
          <cell r="A3623" t="str">
            <v>02450</v>
          </cell>
          <cell r="B3623" t="str">
            <v>Macquigny</v>
          </cell>
          <cell r="C3623" t="str">
            <v>200071983</v>
          </cell>
          <cell r="D3623" t="str">
            <v>CC Thiérache Sambre et Oise</v>
          </cell>
        </row>
        <row r="3624">
          <cell r="A3624" t="str">
            <v>02455</v>
          </cell>
          <cell r="B3624" t="str">
            <v>Malzy</v>
          </cell>
          <cell r="C3624" t="str">
            <v>200071983</v>
          </cell>
          <cell r="D3624" t="str">
            <v>CC Thiérache Sambre et Oise</v>
          </cell>
        </row>
        <row r="3625">
          <cell r="A3625" t="str">
            <v>02469</v>
          </cell>
          <cell r="B3625" t="str">
            <v>Marly-Gomont</v>
          </cell>
          <cell r="C3625" t="str">
            <v>200071983</v>
          </cell>
          <cell r="D3625" t="str">
            <v>CC Thiérache Sambre et Oise</v>
          </cell>
        </row>
        <row r="3626">
          <cell r="A3626" t="str">
            <v>02476</v>
          </cell>
          <cell r="B3626" t="str">
            <v>Mennevret</v>
          </cell>
          <cell r="C3626" t="str">
            <v>200071983</v>
          </cell>
          <cell r="D3626" t="str">
            <v>CC Thiérache Sambre et Oise</v>
          </cell>
        </row>
        <row r="3627">
          <cell r="A3627" t="str">
            <v>02488</v>
          </cell>
          <cell r="B3627" t="str">
            <v>Molain</v>
          </cell>
          <cell r="C3627" t="str">
            <v>200071983</v>
          </cell>
          <cell r="D3627" t="str">
            <v>CC Thiérache Sambre et Oise</v>
          </cell>
        </row>
        <row r="3628">
          <cell r="A3628" t="str">
            <v>02494</v>
          </cell>
          <cell r="B3628" t="str">
            <v>Monceau-sur-Oise</v>
          </cell>
          <cell r="C3628" t="str">
            <v>200071983</v>
          </cell>
          <cell r="D3628" t="str">
            <v>CC Thiérache Sambre et Oise</v>
          </cell>
        </row>
        <row r="3629">
          <cell r="A3629" t="str">
            <v>02563</v>
          </cell>
          <cell r="B3629" t="str">
            <v>Noyales</v>
          </cell>
          <cell r="C3629" t="str">
            <v>200071983</v>
          </cell>
          <cell r="D3629" t="str">
            <v>CC Thiérache Sambre et Oise</v>
          </cell>
        </row>
        <row r="3630">
          <cell r="A3630" t="str">
            <v>02569</v>
          </cell>
          <cell r="B3630" t="str">
            <v>Oisy</v>
          </cell>
          <cell r="C3630" t="str">
            <v>200071983</v>
          </cell>
          <cell r="D3630" t="str">
            <v>CC Thiérache Sambre et Oise</v>
          </cell>
        </row>
        <row r="3631">
          <cell r="A3631" t="str">
            <v>02624</v>
          </cell>
          <cell r="B3631" t="str">
            <v>Proisy</v>
          </cell>
          <cell r="C3631" t="str">
            <v>200071983</v>
          </cell>
          <cell r="D3631" t="str">
            <v>CC Thiérache Sambre et Oise</v>
          </cell>
        </row>
        <row r="3632">
          <cell r="A3632" t="str">
            <v>02625</v>
          </cell>
          <cell r="B3632" t="str">
            <v>Proix</v>
          </cell>
          <cell r="C3632" t="str">
            <v>200071983</v>
          </cell>
          <cell r="D3632" t="str">
            <v>CC Thiérache Sambre et Oise</v>
          </cell>
        </row>
        <row r="3633">
          <cell r="A3633" t="str">
            <v>02647</v>
          </cell>
          <cell r="B3633" t="str">
            <v>Ribeauville</v>
          </cell>
          <cell r="C3633" t="str">
            <v>200071983</v>
          </cell>
          <cell r="D3633" t="str">
            <v>CC Thiérache Sambre et Oise</v>
          </cell>
        </row>
        <row r="3634">
          <cell r="A3634" t="str">
            <v>02654</v>
          </cell>
          <cell r="B3634" t="str">
            <v>Romery</v>
          </cell>
          <cell r="C3634" t="str">
            <v>200071983</v>
          </cell>
          <cell r="D3634" t="str">
            <v>CC Thiérache Sambre et Oise</v>
          </cell>
        </row>
        <row r="3635">
          <cell r="A3635" t="str">
            <v>02683</v>
          </cell>
          <cell r="B3635" t="str">
            <v>Saint-Martin-Rivière</v>
          </cell>
          <cell r="C3635" t="str">
            <v>200071983</v>
          </cell>
          <cell r="D3635" t="str">
            <v>CC Thiérache Sambre et Oise</v>
          </cell>
        </row>
        <row r="3636">
          <cell r="A3636" t="str">
            <v>02753</v>
          </cell>
          <cell r="B3636" t="str">
            <v>Tupigny</v>
          </cell>
          <cell r="C3636" t="str">
            <v>200071983</v>
          </cell>
          <cell r="D3636" t="str">
            <v>CC Thiérache Sambre et Oise</v>
          </cell>
        </row>
        <row r="3637">
          <cell r="A3637" t="str">
            <v>02757</v>
          </cell>
          <cell r="B3637" t="str">
            <v>Vadencourt</v>
          </cell>
          <cell r="C3637" t="str">
            <v>200071983</v>
          </cell>
          <cell r="D3637" t="str">
            <v>CC Thiérache Sambre et Oise</v>
          </cell>
        </row>
        <row r="3638">
          <cell r="A3638" t="str">
            <v>02760</v>
          </cell>
          <cell r="B3638" t="str">
            <v>La Vallée-Mulâtre</v>
          </cell>
          <cell r="C3638" t="str">
            <v>200071983</v>
          </cell>
          <cell r="D3638" t="str">
            <v>CC Thiérache Sambre et Oise</v>
          </cell>
        </row>
        <row r="3639">
          <cell r="A3639" t="str">
            <v>02769</v>
          </cell>
          <cell r="B3639" t="str">
            <v>Vaux-Andigny</v>
          </cell>
          <cell r="C3639" t="str">
            <v>200071983</v>
          </cell>
          <cell r="D3639" t="str">
            <v>CC Thiérache Sambre et Oise</v>
          </cell>
        </row>
        <row r="3640">
          <cell r="A3640" t="str">
            <v>02779</v>
          </cell>
          <cell r="B3640" t="str">
            <v>Vénérolles</v>
          </cell>
          <cell r="C3640" t="str">
            <v>200071983</v>
          </cell>
          <cell r="D3640" t="str">
            <v>CC Thiérache Sambre et Oise</v>
          </cell>
        </row>
        <row r="3641">
          <cell r="A3641" t="str">
            <v>02783</v>
          </cell>
          <cell r="B3641" t="str">
            <v>Grand-Verly</v>
          </cell>
          <cell r="C3641" t="str">
            <v>200071983</v>
          </cell>
          <cell r="D3641" t="str">
            <v>CC Thiérache Sambre et Oise</v>
          </cell>
        </row>
        <row r="3642">
          <cell r="A3642" t="str">
            <v>02784</v>
          </cell>
          <cell r="B3642" t="str">
            <v>Petit-Verly</v>
          </cell>
          <cell r="C3642" t="str">
            <v>200071983</v>
          </cell>
          <cell r="D3642" t="str">
            <v>CC Thiérache Sambre et Oise</v>
          </cell>
        </row>
        <row r="3643">
          <cell r="A3643" t="str">
            <v>02814</v>
          </cell>
          <cell r="B3643" t="str">
            <v>Villers-lès-Guise</v>
          </cell>
          <cell r="C3643" t="str">
            <v>200071983</v>
          </cell>
          <cell r="D3643" t="str">
            <v>CC Thiérache Sambre et Oise</v>
          </cell>
        </row>
        <row r="3644">
          <cell r="A3644" t="str">
            <v>02830</v>
          </cell>
          <cell r="B3644" t="str">
            <v>Wassigny</v>
          </cell>
          <cell r="C3644" t="str">
            <v>200071983</v>
          </cell>
          <cell r="D3644" t="str">
            <v>CC Thiérache Sambre et Oise</v>
          </cell>
        </row>
        <row r="3645">
          <cell r="A3645" t="str">
            <v>62004</v>
          </cell>
          <cell r="B3645" t="str">
            <v>Achicourt</v>
          </cell>
          <cell r="C3645" t="str">
            <v>200033579</v>
          </cell>
          <cell r="D3645" t="str">
            <v>CU d'Arras</v>
          </cell>
        </row>
        <row r="3646">
          <cell r="A3646" t="str">
            <v>62007</v>
          </cell>
          <cell r="B3646" t="str">
            <v>Acq</v>
          </cell>
          <cell r="C3646" t="str">
            <v>200033579</v>
          </cell>
          <cell r="D3646" t="str">
            <v>CU d'Arras</v>
          </cell>
        </row>
        <row r="3647">
          <cell r="A3647" t="str">
            <v>62013</v>
          </cell>
          <cell r="B3647" t="str">
            <v>Agny</v>
          </cell>
          <cell r="C3647" t="str">
            <v>200033579</v>
          </cell>
          <cell r="D3647" t="str">
            <v>CU d'Arras</v>
          </cell>
        </row>
        <row r="3648">
          <cell r="A3648" t="str">
            <v>62037</v>
          </cell>
          <cell r="B3648" t="str">
            <v>Anzin-Saint-Aubin</v>
          </cell>
          <cell r="C3648" t="str">
            <v>200033579</v>
          </cell>
          <cell r="D3648" t="str">
            <v>CU d'Arras</v>
          </cell>
        </row>
        <row r="3649">
          <cell r="A3649" t="str">
            <v>62041</v>
          </cell>
          <cell r="B3649" t="str">
            <v>Arras</v>
          </cell>
          <cell r="C3649" t="str">
            <v>200033579</v>
          </cell>
          <cell r="D3649" t="str">
            <v>CU d'Arras</v>
          </cell>
        </row>
        <row r="3650">
          <cell r="A3650" t="str">
            <v>62042</v>
          </cell>
          <cell r="B3650" t="str">
            <v>Athies</v>
          </cell>
          <cell r="C3650" t="str">
            <v>200033579</v>
          </cell>
          <cell r="D3650" t="str">
            <v>CU d'Arras</v>
          </cell>
        </row>
        <row r="3651">
          <cell r="A3651" t="str">
            <v>62073</v>
          </cell>
          <cell r="B3651" t="str">
            <v>Bailleul-Sir-Berthoult</v>
          </cell>
          <cell r="C3651" t="str">
            <v>200033579</v>
          </cell>
          <cell r="D3651" t="str">
            <v>CU d'Arras</v>
          </cell>
        </row>
        <row r="3652">
          <cell r="A3652" t="str">
            <v>62085</v>
          </cell>
          <cell r="B3652" t="str">
            <v>Basseux</v>
          </cell>
          <cell r="C3652" t="str">
            <v>200033579</v>
          </cell>
          <cell r="D3652" t="str">
            <v>CU d'Arras</v>
          </cell>
        </row>
        <row r="3653">
          <cell r="A3653" t="str">
            <v>62097</v>
          </cell>
          <cell r="B3653" t="str">
            <v>Beaumetz-lès-Loges</v>
          </cell>
          <cell r="C3653" t="str">
            <v>200033579</v>
          </cell>
          <cell r="D3653" t="str">
            <v>CU d'Arras</v>
          </cell>
        </row>
        <row r="3654">
          <cell r="A3654" t="str">
            <v>62099</v>
          </cell>
          <cell r="B3654" t="str">
            <v>Beaurains</v>
          </cell>
          <cell r="C3654" t="str">
            <v>200033579</v>
          </cell>
          <cell r="D3654" t="str">
            <v>CU d'Arras</v>
          </cell>
        </row>
        <row r="3655">
          <cell r="A3655" t="str">
            <v>62144</v>
          </cell>
          <cell r="B3655" t="str">
            <v>Boiry-Becquerelle</v>
          </cell>
          <cell r="C3655" t="str">
            <v>200033579</v>
          </cell>
          <cell r="D3655" t="str">
            <v>CU d'Arras</v>
          </cell>
        </row>
        <row r="3656">
          <cell r="A3656" t="str">
            <v>62146</v>
          </cell>
          <cell r="B3656" t="str">
            <v>Boiry-Saint-Martin</v>
          </cell>
          <cell r="C3656" t="str">
            <v>200033579</v>
          </cell>
          <cell r="D3656" t="str">
            <v>CU d'Arras</v>
          </cell>
        </row>
        <row r="3657">
          <cell r="A3657" t="str">
            <v>62147</v>
          </cell>
          <cell r="B3657" t="str">
            <v>Boiry-Sainte-Rictrude</v>
          </cell>
          <cell r="C3657" t="str">
            <v>200033579</v>
          </cell>
          <cell r="D3657" t="str">
            <v>CU d'Arras</v>
          </cell>
        </row>
        <row r="3658">
          <cell r="A3658" t="str">
            <v>62151</v>
          </cell>
          <cell r="B3658" t="str">
            <v>Boisleux-au-Mont</v>
          </cell>
          <cell r="C3658" t="str">
            <v>200033579</v>
          </cell>
          <cell r="D3658" t="str">
            <v>CU d'Arras</v>
          </cell>
        </row>
        <row r="3659">
          <cell r="A3659" t="str">
            <v>62152</v>
          </cell>
          <cell r="B3659" t="str">
            <v>Boisleux-Saint-Marc</v>
          </cell>
          <cell r="C3659" t="str">
            <v>200033579</v>
          </cell>
          <cell r="D3659" t="str">
            <v>CU d'Arras</v>
          </cell>
        </row>
        <row r="3660">
          <cell r="A3660" t="str">
            <v>62172</v>
          </cell>
          <cell r="B3660" t="str">
            <v>Boyelles</v>
          </cell>
          <cell r="C3660" t="str">
            <v>200033579</v>
          </cell>
          <cell r="D3660" t="str">
            <v>CU d'Arras</v>
          </cell>
        </row>
        <row r="3661">
          <cell r="A3661" t="str">
            <v>62263</v>
          </cell>
          <cell r="B3661" t="str">
            <v>Dainville</v>
          </cell>
          <cell r="C3661" t="str">
            <v>200033579</v>
          </cell>
          <cell r="D3661" t="str">
            <v>CU d'Arras</v>
          </cell>
        </row>
        <row r="3662">
          <cell r="A3662" t="str">
            <v>62290</v>
          </cell>
          <cell r="B3662" t="str">
            <v>Écurie</v>
          </cell>
          <cell r="C3662" t="str">
            <v>200033579</v>
          </cell>
          <cell r="D3662" t="str">
            <v>CU d'Arras</v>
          </cell>
        </row>
        <row r="3663">
          <cell r="A3663" t="str">
            <v>62320</v>
          </cell>
          <cell r="B3663" t="str">
            <v>Étrun</v>
          </cell>
          <cell r="C3663" t="str">
            <v>200033579</v>
          </cell>
          <cell r="D3663" t="str">
            <v>CU d'Arras</v>
          </cell>
        </row>
        <row r="3664">
          <cell r="A3664" t="str">
            <v>62323</v>
          </cell>
          <cell r="B3664" t="str">
            <v>Fampoux</v>
          </cell>
          <cell r="C3664" t="str">
            <v>200033579</v>
          </cell>
          <cell r="D3664" t="str">
            <v>CU d'Arras</v>
          </cell>
        </row>
        <row r="3665">
          <cell r="A3665" t="str">
            <v>62324</v>
          </cell>
          <cell r="B3665" t="str">
            <v>Farbus</v>
          </cell>
          <cell r="C3665" t="str">
            <v>200033579</v>
          </cell>
          <cell r="D3665" t="str">
            <v>CU d'Arras</v>
          </cell>
        </row>
        <row r="3666">
          <cell r="A3666" t="str">
            <v>62331</v>
          </cell>
          <cell r="B3666" t="str">
            <v>Feuchy</v>
          </cell>
          <cell r="C3666" t="str">
            <v>200033579</v>
          </cell>
          <cell r="D3666" t="str">
            <v>CU d'Arras</v>
          </cell>
        </row>
        <row r="3667">
          <cell r="A3667" t="str">
            <v>62332</v>
          </cell>
          <cell r="B3667" t="str">
            <v>Ficheux</v>
          </cell>
          <cell r="C3667" t="str">
            <v>200033579</v>
          </cell>
          <cell r="D3667" t="str">
            <v>CU d'Arras</v>
          </cell>
        </row>
        <row r="3668">
          <cell r="A3668" t="str">
            <v>62369</v>
          </cell>
          <cell r="B3668" t="str">
            <v>Gavrelle</v>
          </cell>
          <cell r="C3668" t="str">
            <v>200033579</v>
          </cell>
          <cell r="D3668" t="str">
            <v>CU d'Arras</v>
          </cell>
        </row>
        <row r="3669">
          <cell r="A3669" t="str">
            <v>62392</v>
          </cell>
          <cell r="B3669" t="str">
            <v>Guémappe</v>
          </cell>
          <cell r="C3669" t="str">
            <v>200033579</v>
          </cell>
          <cell r="D3669" t="str">
            <v>CU d'Arras</v>
          </cell>
        </row>
        <row r="3670">
          <cell r="A3670" t="str">
            <v>62426</v>
          </cell>
          <cell r="B3670" t="str">
            <v>Héninel</v>
          </cell>
          <cell r="C3670" t="str">
            <v>200033579</v>
          </cell>
          <cell r="D3670" t="str">
            <v>CU d'Arras</v>
          </cell>
        </row>
        <row r="3671">
          <cell r="A3671" t="str">
            <v>62428</v>
          </cell>
          <cell r="B3671" t="str">
            <v>Hénin-sur-Cojeul</v>
          </cell>
          <cell r="C3671" t="str">
            <v>200033579</v>
          </cell>
          <cell r="D3671" t="str">
            <v>CU d'Arras</v>
          </cell>
        </row>
        <row r="3672">
          <cell r="A3672" t="str">
            <v>62557</v>
          </cell>
          <cell r="B3672" t="str">
            <v>Marœuil</v>
          </cell>
          <cell r="C3672" t="str">
            <v>200033579</v>
          </cell>
          <cell r="D3672" t="str">
            <v>CU d'Arras</v>
          </cell>
        </row>
        <row r="3673">
          <cell r="A3673" t="str">
            <v>62568</v>
          </cell>
          <cell r="B3673" t="str">
            <v>Mercatel</v>
          </cell>
          <cell r="C3673" t="str">
            <v>200033579</v>
          </cell>
          <cell r="D3673" t="str">
            <v>CU d'Arras</v>
          </cell>
        </row>
        <row r="3674">
          <cell r="A3674" t="str">
            <v>62582</v>
          </cell>
          <cell r="B3674" t="str">
            <v>Monchy-le-Preux</v>
          </cell>
          <cell r="C3674" t="str">
            <v>200033579</v>
          </cell>
          <cell r="D3674" t="str">
            <v>CU d'Arras</v>
          </cell>
        </row>
        <row r="3675">
          <cell r="A3675" t="str">
            <v>62589</v>
          </cell>
          <cell r="B3675" t="str">
            <v>Mont-Saint-Éloi</v>
          </cell>
          <cell r="C3675" t="str">
            <v>200033579</v>
          </cell>
          <cell r="D3675" t="str">
            <v>CU d'Arras</v>
          </cell>
        </row>
        <row r="3676">
          <cell r="A3676" t="str">
            <v>62609</v>
          </cell>
          <cell r="B3676" t="str">
            <v>Neuville-Saint-Vaast</v>
          </cell>
          <cell r="C3676" t="str">
            <v>200033579</v>
          </cell>
          <cell r="D3676" t="str">
            <v>CU d'Arras</v>
          </cell>
        </row>
        <row r="3677">
          <cell r="A3677" t="str">
            <v>62611</v>
          </cell>
          <cell r="B3677" t="str">
            <v>Neuville-Vitasse</v>
          </cell>
          <cell r="C3677" t="str">
            <v>200033579</v>
          </cell>
          <cell r="D3677" t="str">
            <v>CU d'Arras</v>
          </cell>
        </row>
        <row r="3678">
          <cell r="A3678" t="str">
            <v>62689</v>
          </cell>
          <cell r="B3678" t="str">
            <v>Ransart</v>
          </cell>
          <cell r="C3678" t="str">
            <v>200033579</v>
          </cell>
          <cell r="D3678" t="str">
            <v>CU d'Arras</v>
          </cell>
        </row>
        <row r="3679">
          <cell r="A3679" t="str">
            <v>62712</v>
          </cell>
          <cell r="B3679" t="str">
            <v>Rivière</v>
          </cell>
          <cell r="C3679" t="str">
            <v>200033579</v>
          </cell>
          <cell r="D3679" t="str">
            <v>CU d'Arras</v>
          </cell>
        </row>
        <row r="3680">
          <cell r="A3680" t="str">
            <v>62714</v>
          </cell>
          <cell r="B3680" t="str">
            <v>Roclincourt</v>
          </cell>
          <cell r="C3680" t="str">
            <v>200033579</v>
          </cell>
          <cell r="D3680" t="str">
            <v>CU d'Arras</v>
          </cell>
        </row>
        <row r="3681">
          <cell r="A3681" t="str">
            <v>62718</v>
          </cell>
          <cell r="B3681" t="str">
            <v>Rœux</v>
          </cell>
          <cell r="C3681" t="str">
            <v>200033579</v>
          </cell>
          <cell r="D3681" t="str">
            <v>CU d'Arras</v>
          </cell>
        </row>
        <row r="3682">
          <cell r="A3682" t="str">
            <v>62744</v>
          </cell>
          <cell r="B3682" t="str">
            <v>Sainte-Catherine</v>
          </cell>
          <cell r="C3682" t="str">
            <v>200033579</v>
          </cell>
          <cell r="D3682" t="str">
            <v>CU d'Arras</v>
          </cell>
        </row>
        <row r="3683">
          <cell r="A3683" t="str">
            <v>62753</v>
          </cell>
          <cell r="B3683" t="str">
            <v>Saint-Laurent-Blangy</v>
          </cell>
          <cell r="C3683" t="str">
            <v>200033579</v>
          </cell>
          <cell r="D3683" t="str">
            <v>CU d'Arras</v>
          </cell>
        </row>
        <row r="3684">
          <cell r="A3684" t="str">
            <v>62761</v>
          </cell>
          <cell r="B3684" t="str">
            <v>Saint-Martin-sur-Cojeul</v>
          </cell>
          <cell r="C3684" t="str">
            <v>200033579</v>
          </cell>
          <cell r="D3684" t="str">
            <v>CU d'Arras</v>
          </cell>
        </row>
        <row r="3685">
          <cell r="A3685" t="str">
            <v>62764</v>
          </cell>
          <cell r="B3685" t="str">
            <v>Saint-Nicolas</v>
          </cell>
          <cell r="C3685" t="str">
            <v>200033579</v>
          </cell>
          <cell r="D3685" t="str">
            <v>CU d'Arras</v>
          </cell>
        </row>
        <row r="3686">
          <cell r="A3686" t="str">
            <v>62810</v>
          </cell>
          <cell r="B3686" t="str">
            <v>Thélus</v>
          </cell>
          <cell r="C3686" t="str">
            <v>200033579</v>
          </cell>
          <cell r="D3686" t="str">
            <v>CU d'Arras</v>
          </cell>
        </row>
        <row r="3687">
          <cell r="A3687" t="str">
            <v>62817</v>
          </cell>
          <cell r="B3687" t="str">
            <v>Tilloy-lès-Mofflaines</v>
          </cell>
          <cell r="C3687" t="str">
            <v>200033579</v>
          </cell>
          <cell r="D3687" t="str">
            <v>CU d'Arras</v>
          </cell>
        </row>
        <row r="3688">
          <cell r="A3688" t="str">
            <v>62869</v>
          </cell>
          <cell r="B3688" t="str">
            <v>Wailly</v>
          </cell>
          <cell r="C3688" t="str">
            <v>200033579</v>
          </cell>
          <cell r="D3688" t="str">
            <v>CU d'Arras</v>
          </cell>
        </row>
        <row r="3689">
          <cell r="A3689" t="str">
            <v>62873</v>
          </cell>
          <cell r="B3689" t="str">
            <v>Wancourt</v>
          </cell>
          <cell r="C3689" t="str">
            <v>200033579</v>
          </cell>
          <cell r="D3689" t="str">
            <v>CU d'Arras</v>
          </cell>
        </row>
        <row r="3690">
          <cell r="A3690" t="str">
            <v>62892</v>
          </cell>
          <cell r="B3690" t="str">
            <v>Willerval</v>
          </cell>
          <cell r="C3690" t="str">
            <v>200033579</v>
          </cell>
          <cell r="D3690" t="str">
            <v>CU d'Arras</v>
          </cell>
        </row>
        <row r="3691">
          <cell r="A3691" t="str">
            <v>59016</v>
          </cell>
          <cell r="B3691" t="str">
            <v>Armbouts-Cappel</v>
          </cell>
          <cell r="C3691" t="str">
            <v>245900428</v>
          </cell>
          <cell r="D3691" t="str">
            <v>CU de Dunkerque</v>
          </cell>
        </row>
        <row r="3692">
          <cell r="A3692" t="str">
            <v>59094</v>
          </cell>
          <cell r="B3692" t="str">
            <v>Bourbourg</v>
          </cell>
          <cell r="C3692" t="str">
            <v>245900428</v>
          </cell>
          <cell r="D3692" t="str">
            <v>CU de Dunkerque</v>
          </cell>
        </row>
        <row r="3693">
          <cell r="A3693" t="str">
            <v>59107</v>
          </cell>
          <cell r="B3693" t="str">
            <v>Bray-Dunes</v>
          </cell>
          <cell r="C3693" t="str">
            <v>245900428</v>
          </cell>
          <cell r="D3693" t="str">
            <v>CU de Dunkerque</v>
          </cell>
        </row>
        <row r="3694">
          <cell r="A3694" t="str">
            <v>59131</v>
          </cell>
          <cell r="B3694" t="str">
            <v>Cappelle-la-Grande</v>
          </cell>
          <cell r="C3694" t="str">
            <v>245900428</v>
          </cell>
          <cell r="D3694" t="str">
            <v>CU de Dunkerque</v>
          </cell>
        </row>
        <row r="3695">
          <cell r="A3695" t="str">
            <v>59155</v>
          </cell>
          <cell r="B3695" t="str">
            <v>Coudekerque-Branche</v>
          </cell>
          <cell r="C3695" t="str">
            <v>245900428</v>
          </cell>
          <cell r="D3695" t="str">
            <v>CU de Dunkerque</v>
          </cell>
        </row>
        <row r="3696">
          <cell r="A3696" t="str">
            <v>59159</v>
          </cell>
          <cell r="B3696" t="str">
            <v>Craywick</v>
          </cell>
          <cell r="C3696" t="str">
            <v>245900428</v>
          </cell>
          <cell r="D3696" t="str">
            <v>CU de Dunkerque</v>
          </cell>
        </row>
        <row r="3697">
          <cell r="A3697" t="str">
            <v>59183</v>
          </cell>
          <cell r="B3697" t="str">
            <v>Dunkerque</v>
          </cell>
          <cell r="C3697" t="str">
            <v>245900428</v>
          </cell>
          <cell r="D3697" t="str">
            <v>CU de Dunkerque</v>
          </cell>
        </row>
        <row r="3698">
          <cell r="A3698" t="str">
            <v>59260</v>
          </cell>
          <cell r="B3698" t="str">
            <v>Ghyvelde</v>
          </cell>
          <cell r="C3698" t="str">
            <v>245900428</v>
          </cell>
          <cell r="D3698" t="str">
            <v>CU de Dunkerque</v>
          </cell>
        </row>
        <row r="3699">
          <cell r="A3699" t="str">
            <v>59271</v>
          </cell>
          <cell r="B3699" t="str">
            <v>Grande-Synthe</v>
          </cell>
          <cell r="C3699" t="str">
            <v>245900428</v>
          </cell>
          <cell r="D3699" t="str">
            <v>CU de Dunkerque</v>
          </cell>
        </row>
        <row r="3700">
          <cell r="A3700" t="str">
            <v>59272</v>
          </cell>
          <cell r="B3700" t="str">
            <v>Grand-Fort-Philippe</v>
          </cell>
          <cell r="C3700" t="str">
            <v>245900428</v>
          </cell>
          <cell r="D3700" t="str">
            <v>CU de Dunkerque</v>
          </cell>
        </row>
        <row r="3701">
          <cell r="A3701" t="str">
            <v>59273</v>
          </cell>
          <cell r="B3701" t="str">
            <v>Gravelines</v>
          </cell>
          <cell r="C3701" t="str">
            <v>245900428</v>
          </cell>
          <cell r="D3701" t="str">
            <v>CU de Dunkerque</v>
          </cell>
        </row>
        <row r="3702">
          <cell r="A3702" t="str">
            <v>59340</v>
          </cell>
          <cell r="B3702" t="str">
            <v>Leffrinckoucke</v>
          </cell>
          <cell r="C3702" t="str">
            <v>245900428</v>
          </cell>
          <cell r="D3702" t="str">
            <v>CU de Dunkerque</v>
          </cell>
        </row>
        <row r="3703">
          <cell r="A3703" t="str">
            <v>59359</v>
          </cell>
          <cell r="B3703" t="str">
            <v>Loon-Plage</v>
          </cell>
          <cell r="C3703" t="str">
            <v>245900428</v>
          </cell>
          <cell r="D3703" t="str">
            <v>CU de Dunkerque</v>
          </cell>
        </row>
        <row r="3704">
          <cell r="A3704" t="str">
            <v>59532</v>
          </cell>
          <cell r="B3704" t="str">
            <v>Saint-Georges-sur-l'Aa</v>
          </cell>
          <cell r="C3704" t="str">
            <v>245900428</v>
          </cell>
          <cell r="D3704" t="str">
            <v>CU de Dunkerque</v>
          </cell>
        </row>
        <row r="3705">
          <cell r="A3705" t="str">
            <v>59576</v>
          </cell>
          <cell r="B3705" t="str">
            <v>Spycker</v>
          </cell>
          <cell r="C3705" t="str">
            <v>245900428</v>
          </cell>
          <cell r="D3705" t="str">
            <v>CU de Dunkerque</v>
          </cell>
        </row>
        <row r="3706">
          <cell r="A3706" t="str">
            <v>59588</v>
          </cell>
          <cell r="B3706" t="str">
            <v>Téteghem-Coudekerque-Village</v>
          </cell>
          <cell r="C3706" t="str">
            <v>245900428</v>
          </cell>
          <cell r="D3706" t="str">
            <v>CU de Dunkerque</v>
          </cell>
        </row>
        <row r="3707">
          <cell r="A3707" t="str">
            <v>59668</v>
          </cell>
          <cell r="B3707" t="str">
            <v>Zuydcoote</v>
          </cell>
          <cell r="C3707" t="str">
            <v>245900428</v>
          </cell>
          <cell r="D3707" t="str">
            <v>CU de Dunkerque</v>
          </cell>
        </row>
        <row r="3708">
          <cell r="A3708" t="str">
            <v>59009</v>
          </cell>
          <cell r="B3708" t="str">
            <v>Villeneuve-d'Ascq</v>
          </cell>
          <cell r="C3708" t="str">
            <v>245900410</v>
          </cell>
          <cell r="D3708" t="str">
            <v>Métropole Européenne de Lille</v>
          </cell>
        </row>
        <row r="3709">
          <cell r="A3709" t="str">
            <v>59013</v>
          </cell>
          <cell r="B3709" t="str">
            <v>Anstaing</v>
          </cell>
          <cell r="C3709" t="str">
            <v>245900410</v>
          </cell>
          <cell r="D3709" t="str">
            <v>Métropole Européenne de Lille</v>
          </cell>
        </row>
        <row r="3710">
          <cell r="A3710" t="str">
            <v>59017</v>
          </cell>
          <cell r="B3710" t="str">
            <v>Armentières</v>
          </cell>
          <cell r="C3710" t="str">
            <v>245900410</v>
          </cell>
          <cell r="D3710" t="str">
            <v>Métropole Européenne de Lille</v>
          </cell>
        </row>
        <row r="3711">
          <cell r="A3711" t="str">
            <v>59025</v>
          </cell>
          <cell r="B3711" t="str">
            <v>Aubers</v>
          </cell>
          <cell r="C3711" t="str">
            <v>245900410</v>
          </cell>
          <cell r="D3711" t="str">
            <v>Métropole Européenne de Lille</v>
          </cell>
        </row>
        <row r="3712">
          <cell r="A3712" t="str">
            <v>59044</v>
          </cell>
          <cell r="B3712" t="str">
            <v>Baisieux</v>
          </cell>
          <cell r="C3712" t="str">
            <v>245900410</v>
          </cell>
          <cell r="D3712" t="str">
            <v>Métropole Européenne de Lille</v>
          </cell>
        </row>
        <row r="3713">
          <cell r="A3713" t="str">
            <v>59051</v>
          </cell>
          <cell r="B3713" t="str">
            <v>La Bassée</v>
          </cell>
          <cell r="C3713" t="str">
            <v>245900410</v>
          </cell>
          <cell r="D3713" t="str">
            <v>Métropole Européenne de Lille</v>
          </cell>
        </row>
        <row r="3714">
          <cell r="A3714" t="str">
            <v>59056</v>
          </cell>
          <cell r="B3714" t="str">
            <v>Beaucamps-Ligny</v>
          </cell>
          <cell r="C3714" t="str">
            <v>245900410</v>
          </cell>
          <cell r="D3714" t="str">
            <v>Métropole Européenne de Lille</v>
          </cell>
        </row>
        <row r="3715">
          <cell r="A3715" t="str">
            <v>59088</v>
          </cell>
          <cell r="B3715" t="str">
            <v>Bois-Grenier</v>
          </cell>
          <cell r="C3715" t="str">
            <v>245900410</v>
          </cell>
          <cell r="D3715" t="str">
            <v>Métropole Européenne de Lille</v>
          </cell>
        </row>
        <row r="3716">
          <cell r="A3716" t="str">
            <v>59090</v>
          </cell>
          <cell r="B3716" t="str">
            <v>Bondues</v>
          </cell>
          <cell r="C3716" t="str">
            <v>245900410</v>
          </cell>
          <cell r="D3716" t="str">
            <v>Métropole Européenne de Lille</v>
          </cell>
        </row>
        <row r="3717">
          <cell r="A3717" t="str">
            <v>59098</v>
          </cell>
          <cell r="B3717" t="str">
            <v>Bousbecque</v>
          </cell>
          <cell r="C3717" t="str">
            <v>245900410</v>
          </cell>
          <cell r="D3717" t="str">
            <v>Métropole Européenne de Lille</v>
          </cell>
        </row>
        <row r="3718">
          <cell r="A3718" t="str">
            <v>59106</v>
          </cell>
          <cell r="B3718" t="str">
            <v>Bouvines</v>
          </cell>
          <cell r="C3718" t="str">
            <v>245900410</v>
          </cell>
          <cell r="D3718" t="str">
            <v>Métropole Européenne de Lille</v>
          </cell>
        </row>
        <row r="3719">
          <cell r="A3719" t="str">
            <v>59128</v>
          </cell>
          <cell r="B3719" t="str">
            <v>Capinghem</v>
          </cell>
          <cell r="C3719" t="str">
            <v>245900410</v>
          </cell>
          <cell r="D3719" t="str">
            <v>Métropole Européenne de Lille</v>
          </cell>
        </row>
        <row r="3720">
          <cell r="A3720" t="str">
            <v>59143</v>
          </cell>
          <cell r="B3720" t="str">
            <v>La Chapelle-d'Armentières</v>
          </cell>
          <cell r="C3720" t="str">
            <v>245900410</v>
          </cell>
          <cell r="D3720" t="str">
            <v>Métropole Européenne de Lille</v>
          </cell>
        </row>
        <row r="3721">
          <cell r="A3721" t="str">
            <v>59146</v>
          </cell>
          <cell r="B3721" t="str">
            <v>Chéreng</v>
          </cell>
          <cell r="C3721" t="str">
            <v>245900410</v>
          </cell>
          <cell r="D3721" t="str">
            <v>Métropole Européenne de Lille</v>
          </cell>
        </row>
        <row r="3722">
          <cell r="A3722" t="str">
            <v>59152</v>
          </cell>
          <cell r="B3722" t="str">
            <v>Comines</v>
          </cell>
          <cell r="C3722" t="str">
            <v>245900410</v>
          </cell>
          <cell r="D3722" t="str">
            <v>Métropole Européenne de Lille</v>
          </cell>
        </row>
        <row r="3723">
          <cell r="A3723" t="str">
            <v>59163</v>
          </cell>
          <cell r="B3723" t="str">
            <v>Croix</v>
          </cell>
          <cell r="C3723" t="str">
            <v>245900410</v>
          </cell>
          <cell r="D3723" t="str">
            <v>Métropole Européenne de Lille</v>
          </cell>
        </row>
        <row r="3724">
          <cell r="A3724" t="str">
            <v>59173</v>
          </cell>
          <cell r="B3724" t="str">
            <v>Deûlémont</v>
          </cell>
          <cell r="C3724" t="str">
            <v>245900410</v>
          </cell>
          <cell r="D3724" t="str">
            <v>Métropole Européenne de Lille</v>
          </cell>
        </row>
        <row r="3725">
          <cell r="A3725" t="str">
            <v>59193</v>
          </cell>
          <cell r="B3725" t="str">
            <v>Emmerin</v>
          </cell>
          <cell r="C3725" t="str">
            <v>245900410</v>
          </cell>
          <cell r="D3725" t="str">
            <v>Métropole Européenne de Lille</v>
          </cell>
        </row>
        <row r="3726">
          <cell r="A3726" t="str">
            <v>59195</v>
          </cell>
          <cell r="B3726" t="str">
            <v>Englos</v>
          </cell>
          <cell r="C3726" t="str">
            <v>245900410</v>
          </cell>
          <cell r="D3726" t="str">
            <v>Métropole Européenne de Lille</v>
          </cell>
        </row>
        <row r="3727">
          <cell r="A3727" t="str">
            <v>59196</v>
          </cell>
          <cell r="B3727" t="str">
            <v>Ennetières-en-Weppes</v>
          </cell>
          <cell r="C3727" t="str">
            <v>245900410</v>
          </cell>
          <cell r="D3727" t="str">
            <v>Métropole Européenne de Lille</v>
          </cell>
        </row>
        <row r="3728">
          <cell r="A3728" t="str">
            <v>59201</v>
          </cell>
          <cell r="B3728" t="str">
            <v>Erquinghem-le-Sec</v>
          </cell>
          <cell r="C3728" t="str">
            <v>245900410</v>
          </cell>
          <cell r="D3728" t="str">
            <v>Métropole Européenne de Lille</v>
          </cell>
        </row>
        <row r="3729">
          <cell r="A3729" t="str">
            <v>59202</v>
          </cell>
          <cell r="B3729" t="str">
            <v>Erquinghem-Lys</v>
          </cell>
          <cell r="C3729" t="str">
            <v>245900410</v>
          </cell>
          <cell r="D3729" t="str">
            <v>Métropole Européenne de Lille</v>
          </cell>
        </row>
        <row r="3730">
          <cell r="A3730" t="str">
            <v>59208</v>
          </cell>
          <cell r="B3730" t="str">
            <v>Escobecques</v>
          </cell>
          <cell r="C3730" t="str">
            <v>245900410</v>
          </cell>
          <cell r="D3730" t="str">
            <v>Métropole Européenne de Lille</v>
          </cell>
        </row>
        <row r="3731">
          <cell r="A3731" t="str">
            <v>59220</v>
          </cell>
          <cell r="B3731" t="str">
            <v>Faches-Thumesnil</v>
          </cell>
          <cell r="C3731" t="str">
            <v>245900410</v>
          </cell>
          <cell r="D3731" t="str">
            <v>Métropole Européenne de Lille</v>
          </cell>
        </row>
        <row r="3732">
          <cell r="A3732" t="str">
            <v>59247</v>
          </cell>
          <cell r="B3732" t="str">
            <v>Forest-sur-Marque</v>
          </cell>
          <cell r="C3732" t="str">
            <v>245900410</v>
          </cell>
          <cell r="D3732" t="str">
            <v>Métropole Européenne de Lille</v>
          </cell>
        </row>
        <row r="3733">
          <cell r="A3733" t="str">
            <v>59250</v>
          </cell>
          <cell r="B3733" t="str">
            <v>Fournes-en-Weppes</v>
          </cell>
          <cell r="C3733" t="str">
            <v>245900410</v>
          </cell>
          <cell r="D3733" t="str">
            <v>Métropole Européenne de Lille</v>
          </cell>
        </row>
        <row r="3734">
          <cell r="A3734" t="str">
            <v>59252</v>
          </cell>
          <cell r="B3734" t="str">
            <v>Frelinghien</v>
          </cell>
          <cell r="C3734" t="str">
            <v>245900410</v>
          </cell>
          <cell r="D3734" t="str">
            <v>Métropole Européenne de Lille</v>
          </cell>
        </row>
        <row r="3735">
          <cell r="A3735" t="str">
            <v>59256</v>
          </cell>
          <cell r="B3735" t="str">
            <v>Fretin</v>
          </cell>
          <cell r="C3735" t="str">
            <v>245900410</v>
          </cell>
          <cell r="D3735" t="str">
            <v>Métropole Européenne de Lille</v>
          </cell>
        </row>
        <row r="3736">
          <cell r="A3736" t="str">
            <v>59257</v>
          </cell>
          <cell r="B3736" t="str">
            <v>Fromelles</v>
          </cell>
          <cell r="C3736" t="str">
            <v>245900410</v>
          </cell>
          <cell r="D3736" t="str">
            <v>Métropole Européenne de Lille</v>
          </cell>
        </row>
        <row r="3737">
          <cell r="A3737" t="str">
            <v>59275</v>
          </cell>
          <cell r="B3737" t="str">
            <v>Gruson</v>
          </cell>
          <cell r="C3737" t="str">
            <v>245900410</v>
          </cell>
          <cell r="D3737" t="str">
            <v>Métropole Européenne de Lille</v>
          </cell>
        </row>
        <row r="3738">
          <cell r="A3738" t="str">
            <v>59278</v>
          </cell>
          <cell r="B3738" t="str">
            <v>Hallennes-lez-Haubourdin</v>
          </cell>
          <cell r="C3738" t="str">
            <v>245900410</v>
          </cell>
          <cell r="D3738" t="str">
            <v>Métropole Européenne de Lille</v>
          </cell>
        </row>
        <row r="3739">
          <cell r="A3739" t="str">
            <v>59279</v>
          </cell>
          <cell r="B3739" t="str">
            <v>Halluin</v>
          </cell>
          <cell r="C3739" t="str">
            <v>245900410</v>
          </cell>
          <cell r="D3739" t="str">
            <v>Métropole Européenne de Lille</v>
          </cell>
        </row>
        <row r="3740">
          <cell r="A3740" t="str">
            <v>59281</v>
          </cell>
          <cell r="B3740" t="str">
            <v>Hantay</v>
          </cell>
          <cell r="C3740" t="str">
            <v>245900410</v>
          </cell>
          <cell r="D3740" t="str">
            <v>Métropole Européenne de Lille</v>
          </cell>
        </row>
        <row r="3741">
          <cell r="A3741" t="str">
            <v>59286</v>
          </cell>
          <cell r="B3741" t="str">
            <v>Haubourdin</v>
          </cell>
          <cell r="C3741" t="str">
            <v>245900410</v>
          </cell>
          <cell r="D3741" t="str">
            <v>Métropole Européenne de Lille</v>
          </cell>
        </row>
        <row r="3742">
          <cell r="A3742" t="str">
            <v>59299</v>
          </cell>
          <cell r="B3742" t="str">
            <v>Hem</v>
          </cell>
          <cell r="C3742" t="str">
            <v>245900410</v>
          </cell>
          <cell r="D3742" t="str">
            <v>Métropole Européenne de Lille</v>
          </cell>
        </row>
        <row r="3743">
          <cell r="A3743" t="str">
            <v>59303</v>
          </cell>
          <cell r="B3743" t="str">
            <v>Herlies</v>
          </cell>
          <cell r="C3743" t="str">
            <v>245900410</v>
          </cell>
          <cell r="D3743" t="str">
            <v>Métropole Européenne de Lille</v>
          </cell>
        </row>
        <row r="3744">
          <cell r="A3744" t="str">
            <v>59316</v>
          </cell>
          <cell r="B3744" t="str">
            <v>Houplin-Ancoisne</v>
          </cell>
          <cell r="C3744" t="str">
            <v>245900410</v>
          </cell>
          <cell r="D3744" t="str">
            <v>Métropole Européenne de Lille</v>
          </cell>
        </row>
        <row r="3745">
          <cell r="A3745" t="str">
            <v>59317</v>
          </cell>
          <cell r="B3745" t="str">
            <v>Houplines</v>
          </cell>
          <cell r="C3745" t="str">
            <v>245900410</v>
          </cell>
          <cell r="D3745" t="str">
            <v>Métropole Européenne de Lille</v>
          </cell>
        </row>
        <row r="3746">
          <cell r="A3746" t="str">
            <v>59320</v>
          </cell>
          <cell r="B3746" t="str">
            <v>Illies</v>
          </cell>
          <cell r="C3746" t="str">
            <v>245900410</v>
          </cell>
          <cell r="D3746" t="str">
            <v>Métropole Européenne de Lille</v>
          </cell>
        </row>
        <row r="3747">
          <cell r="A3747" t="str">
            <v>59328</v>
          </cell>
          <cell r="B3747" t="str">
            <v>Lambersart</v>
          </cell>
          <cell r="C3747" t="str">
            <v>245900410</v>
          </cell>
          <cell r="D3747" t="str">
            <v>Métropole Européenne de Lille</v>
          </cell>
        </row>
        <row r="3748">
          <cell r="A3748" t="str">
            <v>59332</v>
          </cell>
          <cell r="B3748" t="str">
            <v>Lannoy</v>
          </cell>
          <cell r="C3748" t="str">
            <v>245900410</v>
          </cell>
          <cell r="D3748" t="str">
            <v>Métropole Européenne de Lille</v>
          </cell>
        </row>
        <row r="3749">
          <cell r="A3749" t="str">
            <v>59339</v>
          </cell>
          <cell r="B3749" t="str">
            <v>Leers</v>
          </cell>
          <cell r="C3749" t="str">
            <v>245900410</v>
          </cell>
          <cell r="D3749" t="str">
            <v>Métropole Européenne de Lille</v>
          </cell>
        </row>
        <row r="3750">
          <cell r="A3750" t="str">
            <v>59343</v>
          </cell>
          <cell r="B3750" t="str">
            <v>Lesquin</v>
          </cell>
          <cell r="C3750" t="str">
            <v>245900410</v>
          </cell>
          <cell r="D3750" t="str">
            <v>Métropole Européenne de Lille</v>
          </cell>
        </row>
        <row r="3751">
          <cell r="A3751" t="str">
            <v>59346</v>
          </cell>
          <cell r="B3751" t="str">
            <v>Lezennes</v>
          </cell>
          <cell r="C3751" t="str">
            <v>245900410</v>
          </cell>
          <cell r="D3751" t="str">
            <v>Métropole Européenne de Lille</v>
          </cell>
        </row>
        <row r="3752">
          <cell r="A3752" t="str">
            <v>59350</v>
          </cell>
          <cell r="B3752" t="str">
            <v>Lille</v>
          </cell>
          <cell r="C3752" t="str">
            <v>245900410</v>
          </cell>
          <cell r="D3752" t="str">
            <v>Métropole Européenne de Lille</v>
          </cell>
        </row>
        <row r="3753">
          <cell r="A3753" t="str">
            <v>59352</v>
          </cell>
          <cell r="B3753" t="str">
            <v>Linselles</v>
          </cell>
          <cell r="C3753" t="str">
            <v>245900410</v>
          </cell>
          <cell r="D3753" t="str">
            <v>Métropole Européenne de Lille</v>
          </cell>
        </row>
        <row r="3754">
          <cell r="A3754" t="str">
            <v>59356</v>
          </cell>
          <cell r="B3754" t="str">
            <v>Lompret</v>
          </cell>
          <cell r="C3754" t="str">
            <v>245900410</v>
          </cell>
          <cell r="D3754" t="str">
            <v>Métropole Européenne de Lille</v>
          </cell>
        </row>
        <row r="3755">
          <cell r="A3755" t="str">
            <v>59360</v>
          </cell>
          <cell r="B3755" t="str">
            <v>Loos</v>
          </cell>
          <cell r="C3755" t="str">
            <v>245900410</v>
          </cell>
          <cell r="D3755" t="str">
            <v>Métropole Européenne de Lille</v>
          </cell>
        </row>
        <row r="3756">
          <cell r="A3756" t="str">
            <v>59367</v>
          </cell>
          <cell r="B3756" t="str">
            <v>Lys-lez-Lannoy</v>
          </cell>
          <cell r="C3756" t="str">
            <v>245900410</v>
          </cell>
          <cell r="D3756" t="str">
            <v>Métropole Européenne de Lille</v>
          </cell>
        </row>
        <row r="3757">
          <cell r="A3757" t="str">
            <v>59368</v>
          </cell>
          <cell r="B3757" t="str">
            <v>La Madeleine</v>
          </cell>
          <cell r="C3757" t="str">
            <v>245900410</v>
          </cell>
          <cell r="D3757" t="str">
            <v>Métropole Européenne de Lille</v>
          </cell>
        </row>
        <row r="3758">
          <cell r="A3758" t="str">
            <v>59371</v>
          </cell>
          <cell r="B3758" t="str">
            <v>Le Maisnil</v>
          </cell>
          <cell r="C3758" t="str">
            <v>245900410</v>
          </cell>
          <cell r="D3758" t="str">
            <v>Métropole Européenne de Lille</v>
          </cell>
        </row>
        <row r="3759">
          <cell r="A3759" t="str">
            <v>59378</v>
          </cell>
          <cell r="B3759" t="str">
            <v>Marcq-en-Barœul</v>
          </cell>
          <cell r="C3759" t="str">
            <v>245900410</v>
          </cell>
          <cell r="D3759" t="str">
            <v>Métropole Européenne de Lille</v>
          </cell>
        </row>
        <row r="3760">
          <cell r="A3760" t="str">
            <v>59386</v>
          </cell>
          <cell r="B3760" t="str">
            <v>Marquette-lez-Lille</v>
          </cell>
          <cell r="C3760" t="str">
            <v>245900410</v>
          </cell>
          <cell r="D3760" t="str">
            <v>Métropole Européenne de Lille</v>
          </cell>
        </row>
        <row r="3761">
          <cell r="A3761" t="str">
            <v>59388</v>
          </cell>
          <cell r="B3761" t="str">
            <v>Marquillies</v>
          </cell>
          <cell r="C3761" t="str">
            <v>245900410</v>
          </cell>
          <cell r="D3761" t="str">
            <v>Métropole Européenne de Lille</v>
          </cell>
        </row>
        <row r="3762">
          <cell r="A3762" t="str">
            <v>59410</v>
          </cell>
          <cell r="B3762" t="str">
            <v>Mons-en-Barœul</v>
          </cell>
          <cell r="C3762" t="str">
            <v>245900410</v>
          </cell>
          <cell r="D3762" t="str">
            <v>Métropole Européenne de Lille</v>
          </cell>
        </row>
        <row r="3763">
          <cell r="A3763" t="str">
            <v>59421</v>
          </cell>
          <cell r="B3763" t="str">
            <v>Mouvaux</v>
          </cell>
          <cell r="C3763" t="str">
            <v>245900410</v>
          </cell>
          <cell r="D3763" t="str">
            <v>Métropole Européenne de Lille</v>
          </cell>
        </row>
        <row r="3764">
          <cell r="A3764" t="str">
            <v>59426</v>
          </cell>
          <cell r="B3764" t="str">
            <v>Neuville-en-Ferrain</v>
          </cell>
          <cell r="C3764" t="str">
            <v>245900410</v>
          </cell>
          <cell r="D3764" t="str">
            <v>Métropole Européenne de Lille</v>
          </cell>
        </row>
        <row r="3765">
          <cell r="A3765" t="str">
            <v>59437</v>
          </cell>
          <cell r="B3765" t="str">
            <v>Noyelles-lès-Seclin</v>
          </cell>
          <cell r="C3765" t="str">
            <v>245900410</v>
          </cell>
          <cell r="D3765" t="str">
            <v>Métropole Européenne de Lille</v>
          </cell>
        </row>
        <row r="3766">
          <cell r="A3766" t="str">
            <v>59457</v>
          </cell>
          <cell r="B3766" t="str">
            <v>Pérenchies</v>
          </cell>
          <cell r="C3766" t="str">
            <v>245900410</v>
          </cell>
          <cell r="D3766" t="str">
            <v>Métropole Européenne de Lille</v>
          </cell>
        </row>
        <row r="3767">
          <cell r="A3767" t="str">
            <v>59458</v>
          </cell>
          <cell r="B3767" t="str">
            <v>Péronne-en-Mélantois</v>
          </cell>
          <cell r="C3767" t="str">
            <v>245900410</v>
          </cell>
          <cell r="D3767" t="str">
            <v>Métropole Européenne de Lille</v>
          </cell>
        </row>
        <row r="3768">
          <cell r="A3768" t="str">
            <v>59470</v>
          </cell>
          <cell r="B3768" t="str">
            <v>Prémesques</v>
          </cell>
          <cell r="C3768" t="str">
            <v>245900410</v>
          </cell>
          <cell r="D3768" t="str">
            <v>Métropole Européenne de Lille</v>
          </cell>
        </row>
        <row r="3769">
          <cell r="A3769" t="str">
            <v>59482</v>
          </cell>
          <cell r="B3769" t="str">
            <v>Quesnoy-sur-Deûle</v>
          </cell>
          <cell r="C3769" t="str">
            <v>245900410</v>
          </cell>
          <cell r="D3769" t="str">
            <v>Métropole Européenne de Lille</v>
          </cell>
        </row>
        <row r="3770">
          <cell r="A3770" t="str">
            <v>59487</v>
          </cell>
          <cell r="B3770" t="str">
            <v>Radinghem-en-Weppes</v>
          </cell>
          <cell r="C3770" t="str">
            <v>245900410</v>
          </cell>
          <cell r="D3770" t="str">
            <v>Métropole Européenne de Lille</v>
          </cell>
        </row>
        <row r="3771">
          <cell r="A3771" t="str">
            <v>59507</v>
          </cell>
          <cell r="B3771" t="str">
            <v>Ronchin</v>
          </cell>
          <cell r="C3771" t="str">
            <v>245900410</v>
          </cell>
          <cell r="D3771" t="str">
            <v>Métropole Européenne de Lille</v>
          </cell>
        </row>
        <row r="3772">
          <cell r="A3772" t="str">
            <v>59508</v>
          </cell>
          <cell r="B3772" t="str">
            <v>Roncq</v>
          </cell>
          <cell r="C3772" t="str">
            <v>245900410</v>
          </cell>
          <cell r="D3772" t="str">
            <v>Métropole Européenne de Lille</v>
          </cell>
        </row>
        <row r="3773">
          <cell r="A3773" t="str">
            <v>59512</v>
          </cell>
          <cell r="B3773" t="str">
            <v>Roubaix</v>
          </cell>
          <cell r="C3773" t="str">
            <v>245900410</v>
          </cell>
          <cell r="D3773" t="str">
            <v>Métropole Européenne de Lille</v>
          </cell>
        </row>
        <row r="3774">
          <cell r="A3774" t="str">
            <v>59522</v>
          </cell>
          <cell r="B3774" t="str">
            <v>Sailly-lez-Lannoy</v>
          </cell>
          <cell r="C3774" t="str">
            <v>245900410</v>
          </cell>
          <cell r="D3774" t="str">
            <v>Métropole Européenne de Lille</v>
          </cell>
        </row>
        <row r="3775">
          <cell r="A3775" t="str">
            <v>59523</v>
          </cell>
          <cell r="B3775" t="str">
            <v>Sainghin-en-Mélantois</v>
          </cell>
          <cell r="C3775" t="str">
            <v>245900410</v>
          </cell>
          <cell r="D3775" t="str">
            <v>Métropole Européenne de Lille</v>
          </cell>
        </row>
        <row r="3776">
          <cell r="A3776" t="str">
            <v>59524</v>
          </cell>
          <cell r="B3776" t="str">
            <v>Sainghin-en-Weppes</v>
          </cell>
          <cell r="C3776" t="str">
            <v>245900410</v>
          </cell>
          <cell r="D3776" t="str">
            <v>Métropole Européenne de Lille</v>
          </cell>
        </row>
        <row r="3777">
          <cell r="A3777" t="str">
            <v>59527</v>
          </cell>
          <cell r="B3777" t="str">
            <v>Saint-André-lez-Lille</v>
          </cell>
          <cell r="C3777" t="str">
            <v>245900410</v>
          </cell>
          <cell r="D3777" t="str">
            <v>Métropole Européenne de Lille</v>
          </cell>
        </row>
        <row r="3778">
          <cell r="A3778" t="str">
            <v>59550</v>
          </cell>
          <cell r="B3778" t="str">
            <v>Salomé</v>
          </cell>
          <cell r="C3778" t="str">
            <v>245900410</v>
          </cell>
          <cell r="D3778" t="str">
            <v>Métropole Européenne de Lille</v>
          </cell>
        </row>
        <row r="3779">
          <cell r="A3779" t="str">
            <v>59553</v>
          </cell>
          <cell r="B3779" t="str">
            <v>Santes</v>
          </cell>
          <cell r="C3779" t="str">
            <v>245900410</v>
          </cell>
          <cell r="D3779" t="str">
            <v>Métropole Européenne de Lille</v>
          </cell>
        </row>
        <row r="3780">
          <cell r="A3780" t="str">
            <v>59560</v>
          </cell>
          <cell r="B3780" t="str">
            <v>Seclin</v>
          </cell>
          <cell r="C3780" t="str">
            <v>245900410</v>
          </cell>
          <cell r="D3780" t="str">
            <v>Métropole Européenne de Lille</v>
          </cell>
        </row>
        <row r="3781">
          <cell r="A3781" t="str">
            <v>59566</v>
          </cell>
          <cell r="B3781" t="str">
            <v>Sequedin</v>
          </cell>
          <cell r="C3781" t="str">
            <v>245900410</v>
          </cell>
          <cell r="D3781" t="str">
            <v>Métropole Européenne de Lille</v>
          </cell>
        </row>
        <row r="3782">
          <cell r="A3782" t="str">
            <v>59585</v>
          </cell>
          <cell r="B3782" t="str">
            <v>Templemars</v>
          </cell>
          <cell r="C3782" t="str">
            <v>245900410</v>
          </cell>
          <cell r="D3782" t="str">
            <v>Métropole Européenne de Lille</v>
          </cell>
        </row>
        <row r="3783">
          <cell r="A3783" t="str">
            <v>59598</v>
          </cell>
          <cell r="B3783" t="str">
            <v>Toufflers</v>
          </cell>
          <cell r="C3783" t="str">
            <v>245900410</v>
          </cell>
          <cell r="D3783" t="str">
            <v>Métropole Européenne de Lille</v>
          </cell>
        </row>
        <row r="3784">
          <cell r="A3784" t="str">
            <v>59599</v>
          </cell>
          <cell r="B3784" t="str">
            <v>Tourcoing</v>
          </cell>
          <cell r="C3784" t="str">
            <v>245900410</v>
          </cell>
          <cell r="D3784" t="str">
            <v>Métropole Européenne de Lille</v>
          </cell>
        </row>
        <row r="3785">
          <cell r="A3785" t="str">
            <v>59602</v>
          </cell>
          <cell r="B3785" t="str">
            <v>Tressin</v>
          </cell>
          <cell r="C3785" t="str">
            <v>245900410</v>
          </cell>
          <cell r="D3785" t="str">
            <v>Métropole Européenne de Lille</v>
          </cell>
        </row>
        <row r="3786">
          <cell r="A3786" t="str">
            <v>59609</v>
          </cell>
          <cell r="B3786" t="str">
            <v>Vendeville</v>
          </cell>
          <cell r="C3786" t="str">
            <v>245900410</v>
          </cell>
          <cell r="D3786" t="str">
            <v>Métropole Européenne de Lille</v>
          </cell>
        </row>
        <row r="3787">
          <cell r="A3787" t="str">
            <v>59611</v>
          </cell>
          <cell r="B3787" t="str">
            <v>Verlinghem</v>
          </cell>
          <cell r="C3787" t="str">
            <v>245900410</v>
          </cell>
          <cell r="D3787" t="str">
            <v>Métropole Européenne de Lille</v>
          </cell>
        </row>
        <row r="3788">
          <cell r="A3788" t="str">
            <v>59636</v>
          </cell>
          <cell r="B3788" t="str">
            <v>Wambrechies</v>
          </cell>
          <cell r="C3788" t="str">
            <v>245900410</v>
          </cell>
          <cell r="D3788" t="str">
            <v>Métropole Européenne de Lille</v>
          </cell>
        </row>
        <row r="3789">
          <cell r="A3789" t="str">
            <v>59643</v>
          </cell>
          <cell r="B3789" t="str">
            <v>Warneton</v>
          </cell>
          <cell r="C3789" t="str">
            <v>245900410</v>
          </cell>
          <cell r="D3789" t="str">
            <v>Métropole Européenne de Lille</v>
          </cell>
        </row>
        <row r="3790">
          <cell r="A3790" t="str">
            <v>59646</v>
          </cell>
          <cell r="B3790" t="str">
            <v>Wasquehal</v>
          </cell>
          <cell r="C3790" t="str">
            <v>245900410</v>
          </cell>
          <cell r="D3790" t="str">
            <v>Métropole Européenne de Lille</v>
          </cell>
        </row>
        <row r="3791">
          <cell r="A3791" t="str">
            <v>59648</v>
          </cell>
          <cell r="B3791" t="str">
            <v>Wattignies</v>
          </cell>
          <cell r="C3791" t="str">
            <v>245900410</v>
          </cell>
          <cell r="D3791" t="str">
            <v>Métropole Européenne de Lille</v>
          </cell>
        </row>
        <row r="3792">
          <cell r="A3792" t="str">
            <v>59650</v>
          </cell>
          <cell r="B3792" t="str">
            <v>Wattrelos</v>
          </cell>
          <cell r="C3792" t="str">
            <v>245900410</v>
          </cell>
          <cell r="D3792" t="str">
            <v>Métropole Européenne de Lille</v>
          </cell>
        </row>
        <row r="3793">
          <cell r="A3793" t="str">
            <v>59653</v>
          </cell>
          <cell r="B3793" t="str">
            <v>Wavrin</v>
          </cell>
          <cell r="C3793" t="str">
            <v>245900410</v>
          </cell>
          <cell r="D3793" t="str">
            <v>Métropole Européenne de Lille</v>
          </cell>
        </row>
        <row r="3794">
          <cell r="A3794" t="str">
            <v>59656</v>
          </cell>
          <cell r="B3794" t="str">
            <v>Wervicq-Sud</v>
          </cell>
          <cell r="C3794" t="str">
            <v>245900410</v>
          </cell>
          <cell r="D3794" t="str">
            <v>Métropole Européenne de Lille</v>
          </cell>
        </row>
        <row r="3795">
          <cell r="A3795" t="str">
            <v>59658</v>
          </cell>
          <cell r="B3795" t="str">
            <v>Wicres</v>
          </cell>
          <cell r="C3795" t="str">
            <v>245900410</v>
          </cell>
          <cell r="D3795" t="str">
            <v>Métropole Européenne de Lille</v>
          </cell>
        </row>
        <row r="3796">
          <cell r="A3796" t="str">
            <v>59660</v>
          </cell>
          <cell r="B3796" t="str">
            <v>Willems</v>
          </cell>
          <cell r="C3796" t="str">
            <v>245900410</v>
          </cell>
          <cell r="D3796" t="str">
            <v>Métropole Européenne de Lille</v>
          </cell>
        </row>
        <row r="3797">
          <cell r="A3797" t="str">
            <v>59670</v>
          </cell>
          <cell r="B3797" t="str">
            <v>Don</v>
          </cell>
          <cell r="C3797" t="str">
            <v>245900410</v>
          </cell>
          <cell r="D3797" t="str">
            <v>Métropole Européenne de Lille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Personnalisé 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CA9"/>
      </a:accent1>
      <a:accent2>
        <a:srgbClr val="E7392E"/>
      </a:accent2>
      <a:accent3>
        <a:srgbClr val="FCC243"/>
      </a:accent3>
      <a:accent4>
        <a:srgbClr val="63DF92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egifrance.gouv.fr/jorf/id/JORFTEXT00004579255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zoomScaleNormal="100" workbookViewId="0">
      <selection activeCell="K35" sqref="K35"/>
    </sheetView>
  </sheetViews>
  <sheetFormatPr baseColWidth="10" defaultColWidth="11.44140625" defaultRowHeight="13.8" x14ac:dyDescent="0.25"/>
  <cols>
    <col min="1" max="1" width="0.5546875" style="11" customWidth="1"/>
    <col min="2" max="2" width="3.88671875" style="11" customWidth="1"/>
    <col min="3" max="3" width="16.6640625" style="11" customWidth="1"/>
    <col min="4" max="4" width="0.88671875" style="11" customWidth="1"/>
    <col min="5" max="5" width="18.33203125" style="11" customWidth="1"/>
    <col min="6" max="6" width="29.109375" style="11" customWidth="1"/>
    <col min="7" max="10" width="15.109375" style="11" customWidth="1"/>
    <col min="11" max="11" width="15.5546875" style="11" customWidth="1"/>
    <col min="12" max="13" width="10.88671875" style="11" customWidth="1"/>
    <col min="14" max="15" width="11" style="11" customWidth="1"/>
    <col min="16" max="16384" width="11.44140625" style="11"/>
  </cols>
  <sheetData>
    <row r="1" spans="1:12" ht="21.6" customHeight="1" x14ac:dyDescent="0.25">
      <c r="C1" s="87" t="s">
        <v>7722</v>
      </c>
      <c r="D1" s="87"/>
      <c r="E1" s="87"/>
      <c r="F1" s="87"/>
      <c r="G1" s="87"/>
      <c r="H1" s="72" t="s">
        <v>7721</v>
      </c>
      <c r="I1" s="72"/>
      <c r="J1" s="12"/>
    </row>
    <row r="2" spans="1:12" ht="12" customHeight="1" x14ac:dyDescent="0.25">
      <c r="C2" s="87"/>
      <c r="D2" s="87"/>
      <c r="E2" s="87"/>
      <c r="F2" s="87"/>
      <c r="G2" s="87"/>
      <c r="H2" s="72"/>
      <c r="I2" s="72"/>
      <c r="J2" s="12"/>
    </row>
    <row r="3" spans="1:12" ht="5.4" customHeight="1" x14ac:dyDescent="0.25">
      <c r="A3" s="13"/>
      <c r="B3" s="13"/>
      <c r="C3" s="14"/>
      <c r="D3" s="14"/>
      <c r="E3" s="14"/>
      <c r="F3" s="14"/>
      <c r="G3" s="14"/>
      <c r="H3" s="73"/>
      <c r="I3" s="73"/>
      <c r="J3" s="15"/>
      <c r="L3" s="13"/>
    </row>
    <row r="4" spans="1:12" ht="6.6" customHeight="1" x14ac:dyDescent="0.25">
      <c r="A4" s="13"/>
      <c r="B4" s="32"/>
      <c r="C4" s="33"/>
      <c r="D4" s="33"/>
      <c r="E4" s="33"/>
      <c r="F4" s="33"/>
      <c r="G4" s="33"/>
      <c r="H4" s="33"/>
      <c r="I4" s="33"/>
      <c r="J4" s="33"/>
      <c r="K4" s="34"/>
      <c r="L4" s="13"/>
    </row>
    <row r="5" spans="1:12" ht="14.4" customHeight="1" x14ac:dyDescent="0.25">
      <c r="A5" s="13"/>
      <c r="B5" s="32"/>
      <c r="C5" s="35" t="s">
        <v>7684</v>
      </c>
      <c r="D5" s="33"/>
      <c r="E5" s="33"/>
      <c r="F5" s="33"/>
      <c r="G5" s="33"/>
      <c r="H5" s="33"/>
      <c r="I5" s="33"/>
      <c r="J5" s="33"/>
      <c r="K5" s="34"/>
      <c r="L5" s="13"/>
    </row>
    <row r="6" spans="1:12" ht="11.4" customHeight="1" thickBot="1" x14ac:dyDescent="0.3">
      <c r="A6" s="13"/>
      <c r="B6" s="32"/>
      <c r="C6" s="33"/>
      <c r="D6" s="33"/>
      <c r="E6" s="33"/>
      <c r="F6" s="33"/>
      <c r="G6" s="33"/>
      <c r="H6" s="33"/>
      <c r="I6" s="36"/>
      <c r="J6" s="33"/>
      <c r="K6" s="34"/>
      <c r="L6" s="13"/>
    </row>
    <row r="7" spans="1:12" ht="16.5" customHeight="1" thickBot="1" x14ac:dyDescent="0.3">
      <c r="A7" s="13"/>
      <c r="B7" s="70" t="s">
        <v>7714</v>
      </c>
      <c r="C7" s="78" t="s">
        <v>7535</v>
      </c>
      <c r="D7" s="37"/>
      <c r="E7" s="81" t="s">
        <v>7736</v>
      </c>
      <c r="F7" s="81"/>
      <c r="G7" s="81"/>
      <c r="H7" s="74"/>
      <c r="I7" s="97"/>
      <c r="J7" s="75"/>
      <c r="K7" s="32"/>
      <c r="L7" s="13"/>
    </row>
    <row r="8" spans="1:12" ht="12" customHeight="1" x14ac:dyDescent="0.25">
      <c r="A8" s="13"/>
      <c r="B8" s="70"/>
      <c r="C8" s="78"/>
      <c r="D8" s="37"/>
      <c r="E8" s="81" t="s">
        <v>7737</v>
      </c>
      <c r="F8" s="81"/>
      <c r="G8" s="81"/>
      <c r="H8" s="98"/>
      <c r="I8" s="99"/>
      <c r="J8" s="100"/>
      <c r="K8" s="32"/>
      <c r="L8" s="13"/>
    </row>
    <row r="9" spans="1:12" ht="12" customHeight="1" thickBot="1" x14ac:dyDescent="0.3">
      <c r="A9" s="13"/>
      <c r="B9" s="70"/>
      <c r="C9" s="78"/>
      <c r="D9" s="37"/>
      <c r="E9" s="81"/>
      <c r="F9" s="81"/>
      <c r="G9" s="81"/>
      <c r="H9" s="101"/>
      <c r="I9" s="102"/>
      <c r="J9" s="103"/>
      <c r="K9" s="32"/>
    </row>
    <row r="10" spans="1:12" ht="16.2" customHeight="1" x14ac:dyDescent="0.25">
      <c r="A10" s="13"/>
      <c r="B10" s="70"/>
      <c r="C10" s="78"/>
      <c r="D10" s="37"/>
      <c r="E10" s="82" t="s">
        <v>7717</v>
      </c>
      <c r="F10" s="82"/>
      <c r="G10" s="82"/>
      <c r="H10" s="77" t="str">
        <f>IFERROR(IF(LEFT(H7,2)="59",INDEX(EPCI_59,MATCH($H$8,commune_59,0)),IF(LEFT(H7,2)="62",INDEX(EPCI_62,MATCH($H$8,commune_62,0)),IF(LEFT(H7,2)="60",INDEX(EPCI_60,MATCH($H$8,commune_60,0)),IF(LEFT(H7,2)="80",INDEX(EPCI_80,MATCH($H$8,commune_80,0)),IF(LEFT(H7,2)="02",INDEX(EPCI_02,MATCH($H$8,commune_02,0)),""))))),"Sélectionner l'EPCI")</f>
        <v/>
      </c>
      <c r="I10" s="77"/>
      <c r="J10" s="77"/>
      <c r="K10" s="38"/>
      <c r="L10" s="13"/>
    </row>
    <row r="11" spans="1:12" ht="8.4" customHeight="1" thickBot="1" x14ac:dyDescent="0.3">
      <c r="A11" s="13"/>
      <c r="B11" s="70"/>
      <c r="C11" s="60"/>
      <c r="D11" s="33"/>
      <c r="E11" s="33"/>
      <c r="F11" s="33"/>
      <c r="G11" s="33"/>
      <c r="H11" s="33"/>
      <c r="I11" s="36"/>
      <c r="J11" s="33"/>
      <c r="K11" s="34"/>
      <c r="L11" s="13"/>
    </row>
    <row r="12" spans="1:12" ht="16.5" customHeight="1" thickBot="1" x14ac:dyDescent="0.3">
      <c r="A12" s="13"/>
      <c r="B12" s="70"/>
      <c r="C12" s="71" t="s">
        <v>7536</v>
      </c>
      <c r="D12" s="37"/>
      <c r="E12" s="80" t="s">
        <v>7729</v>
      </c>
      <c r="F12" s="80"/>
      <c r="G12" s="80"/>
      <c r="H12" s="83"/>
      <c r="I12" s="84"/>
      <c r="J12" s="85"/>
      <c r="K12" s="33"/>
    </row>
    <row r="13" spans="1:12" ht="12.75" customHeight="1" x14ac:dyDescent="0.25">
      <c r="A13" s="13"/>
      <c r="B13" s="70"/>
      <c r="C13" s="71"/>
      <c r="D13" s="39"/>
      <c r="E13" s="86" t="s">
        <v>7712</v>
      </c>
      <c r="F13" s="86"/>
      <c r="G13" s="86"/>
      <c r="H13" s="86"/>
      <c r="I13" s="86"/>
      <c r="J13" s="86"/>
      <c r="K13" s="33"/>
      <c r="L13" s="13"/>
    </row>
    <row r="14" spans="1:12" ht="8.4" customHeight="1" x14ac:dyDescent="0.25">
      <c r="B14" s="70"/>
      <c r="C14" s="58"/>
      <c r="D14" s="34"/>
      <c r="E14" s="34"/>
      <c r="F14" s="34"/>
      <c r="G14" s="34"/>
      <c r="H14" s="34"/>
      <c r="I14" s="34"/>
      <c r="J14" s="34"/>
      <c r="K14" s="34"/>
    </row>
    <row r="15" spans="1:12" ht="8.4" customHeight="1" x14ac:dyDescent="0.25">
      <c r="A15" s="13"/>
      <c r="B15" s="70"/>
      <c r="C15" s="59"/>
      <c r="D15" s="34"/>
      <c r="E15" s="40"/>
      <c r="F15" s="40"/>
      <c r="G15" s="40"/>
      <c r="H15" s="40"/>
      <c r="I15" s="40"/>
      <c r="J15" s="40"/>
      <c r="K15" s="41"/>
      <c r="L15" s="13"/>
    </row>
    <row r="16" spans="1:12" ht="9.6" customHeight="1" x14ac:dyDescent="0.2">
      <c r="A16" s="13"/>
      <c r="B16" s="70"/>
      <c r="C16" s="95" t="s">
        <v>7731</v>
      </c>
      <c r="D16" s="37"/>
      <c r="E16" s="42"/>
      <c r="F16" s="42"/>
      <c r="G16" s="42"/>
      <c r="H16" s="42"/>
      <c r="I16" s="43" t="s">
        <v>7681</v>
      </c>
      <c r="J16" s="43" t="s">
        <v>7682</v>
      </c>
      <c r="K16" s="44"/>
      <c r="L16" s="13"/>
    </row>
    <row r="17" spans="1:12" ht="26.4" customHeight="1" x14ac:dyDescent="0.25">
      <c r="A17" s="13"/>
      <c r="B17" s="70"/>
      <c r="C17" s="95"/>
      <c r="D17" s="37"/>
      <c r="E17" s="94" t="s">
        <v>7730</v>
      </c>
      <c r="F17" s="94"/>
      <c r="G17" s="94"/>
      <c r="H17" s="94"/>
      <c r="I17" s="45" t="str">
        <f>IFERROR(IF(ISBLANK($H$12),"Sélectionner l'EPCI",IF(VLOOKUP($H$12,seuils!$A$3:$B$42,2,FALSE)&gt;0,VLOOKUP($H$12,seuils!$A$3:$B$42,2,FALSE),"")),"pas d'objectifs LEC")</f>
        <v>Sélectionner l'EPCI</v>
      </c>
      <c r="J17" s="45" t="str">
        <f>IFERROR(IF(ISBLANK($H$12),"Sélectionner l'EPCI",IF($I17/12&gt;0,$I17/12)),"pas d'objectifs LEC")</f>
        <v>Sélectionner l'EPCI</v>
      </c>
      <c r="K17" s="46" t="s">
        <v>7727</v>
      </c>
      <c r="L17" s="13"/>
    </row>
    <row r="18" spans="1:12" ht="21" customHeight="1" x14ac:dyDescent="0.25">
      <c r="B18" s="34"/>
      <c r="C18" s="55"/>
      <c r="D18" s="47"/>
      <c r="E18" s="48"/>
      <c r="F18" s="48"/>
      <c r="G18" s="48"/>
      <c r="H18" s="48"/>
      <c r="I18" s="49"/>
      <c r="J18" s="49"/>
      <c r="K18" s="38"/>
    </row>
    <row r="19" spans="1:12" x14ac:dyDescent="0.25">
      <c r="B19" s="70" t="s">
        <v>7715</v>
      </c>
      <c r="C19" s="56"/>
      <c r="D19" s="38"/>
      <c r="E19" s="96" t="s">
        <v>80</v>
      </c>
      <c r="F19" s="96"/>
      <c r="G19" s="79" t="s">
        <v>7537</v>
      </c>
      <c r="H19" s="79" t="s">
        <v>7683</v>
      </c>
      <c r="I19" s="79" t="s">
        <v>7728</v>
      </c>
      <c r="J19" s="79"/>
      <c r="K19" s="38"/>
      <c r="L19" s="13"/>
    </row>
    <row r="20" spans="1:12" ht="15.75" customHeight="1" x14ac:dyDescent="0.25">
      <c r="B20" s="70"/>
      <c r="C20" s="56"/>
      <c r="D20" s="38"/>
      <c r="E20" s="96"/>
      <c r="F20" s="96"/>
      <c r="G20" s="79"/>
      <c r="H20" s="79"/>
      <c r="I20" s="79"/>
      <c r="J20" s="79"/>
      <c r="K20" s="38"/>
      <c r="L20" s="13"/>
    </row>
    <row r="21" spans="1:12" ht="15.75" customHeight="1" thickBot="1" x14ac:dyDescent="0.3">
      <c r="B21" s="70"/>
      <c r="C21" s="56"/>
      <c r="D21" s="38"/>
      <c r="E21" s="96"/>
      <c r="F21" s="96"/>
      <c r="G21" s="79"/>
      <c r="H21" s="79"/>
      <c r="I21" s="79"/>
      <c r="J21" s="79"/>
      <c r="K21" s="32"/>
      <c r="L21" s="13"/>
    </row>
    <row r="22" spans="1:12" ht="17.25" customHeight="1" thickBot="1" x14ac:dyDescent="0.3">
      <c r="B22" s="70"/>
      <c r="C22" s="78" t="s">
        <v>7735</v>
      </c>
      <c r="D22" s="37"/>
      <c r="E22" s="105" t="s">
        <v>79</v>
      </c>
      <c r="F22" s="105"/>
      <c r="G22" s="61">
        <v>1</v>
      </c>
      <c r="H22" s="61">
        <v>1</v>
      </c>
      <c r="I22" s="74"/>
      <c r="J22" s="75"/>
      <c r="K22" s="32"/>
      <c r="L22" s="13"/>
    </row>
    <row r="23" spans="1:12" ht="17.25" customHeight="1" thickBot="1" x14ac:dyDescent="0.3">
      <c r="B23" s="70"/>
      <c r="C23" s="78"/>
      <c r="D23" s="37"/>
      <c r="E23" s="105" t="s">
        <v>81</v>
      </c>
      <c r="F23" s="105"/>
      <c r="G23" s="50"/>
      <c r="H23" s="61">
        <f>G23*0.5</f>
        <v>0</v>
      </c>
      <c r="I23" s="74"/>
      <c r="J23" s="75"/>
      <c r="K23" s="51"/>
      <c r="L23" s="16"/>
    </row>
    <row r="24" spans="1:12" ht="17.25" customHeight="1" thickBot="1" x14ac:dyDescent="0.3">
      <c r="B24" s="70"/>
      <c r="C24" s="78"/>
      <c r="D24" s="37"/>
      <c r="E24" s="106" t="s">
        <v>7732</v>
      </c>
      <c r="F24" s="106"/>
      <c r="G24" s="50"/>
      <c r="H24" s="61">
        <f>G24*0.5</f>
        <v>0</v>
      </c>
      <c r="I24" s="74"/>
      <c r="J24" s="75"/>
      <c r="K24" s="32"/>
      <c r="L24" s="13"/>
    </row>
    <row r="25" spans="1:12" ht="17.25" customHeight="1" thickBot="1" x14ac:dyDescent="0.3">
      <c r="B25" s="70"/>
      <c r="C25" s="78"/>
      <c r="D25" s="37"/>
      <c r="E25" s="106" t="s">
        <v>7733</v>
      </c>
      <c r="F25" s="106"/>
      <c r="G25" s="50"/>
      <c r="H25" s="61">
        <f>G25*0.3</f>
        <v>0</v>
      </c>
      <c r="I25" s="74"/>
      <c r="J25" s="75"/>
      <c r="K25" s="32"/>
      <c r="L25" s="13"/>
    </row>
    <row r="26" spans="1:12" ht="15.75" customHeight="1" x14ac:dyDescent="0.25">
      <c r="B26" s="70"/>
      <c r="C26" s="56"/>
      <c r="D26" s="38"/>
      <c r="E26" s="76" t="s">
        <v>82</v>
      </c>
      <c r="F26" s="76"/>
      <c r="G26" s="52">
        <f>G22+G23+G24+G25</f>
        <v>1</v>
      </c>
      <c r="H26" s="53">
        <f>H22+H23+H24+H25</f>
        <v>1</v>
      </c>
      <c r="I26" s="93">
        <f>I22+I23+I24+I25</f>
        <v>0</v>
      </c>
      <c r="J26" s="93"/>
      <c r="K26" s="32"/>
      <c r="L26" s="13"/>
    </row>
    <row r="27" spans="1:12" ht="15.75" customHeight="1" x14ac:dyDescent="0.25">
      <c r="B27" s="70"/>
      <c r="C27" s="56"/>
      <c r="D27" s="38"/>
      <c r="E27" s="88" t="s">
        <v>7538</v>
      </c>
      <c r="F27" s="88"/>
      <c r="G27" s="88"/>
      <c r="H27" s="88"/>
      <c r="I27" s="88">
        <f>ROUND($I$26/$H$26,1)</f>
        <v>0</v>
      </c>
      <c r="J27" s="88"/>
      <c r="K27" s="32"/>
      <c r="L27" s="13"/>
    </row>
    <row r="28" spans="1:12" ht="9.9" customHeight="1" x14ac:dyDescent="0.25">
      <c r="B28" s="70"/>
      <c r="C28" s="56"/>
      <c r="D28" s="38"/>
      <c r="E28" s="38"/>
      <c r="F28" s="38"/>
      <c r="G28" s="38"/>
      <c r="H28" s="38"/>
      <c r="I28" s="38"/>
      <c r="J28" s="38"/>
      <c r="K28" s="32"/>
      <c r="L28" s="13"/>
    </row>
    <row r="29" spans="1:12" ht="22.5" customHeight="1" x14ac:dyDescent="0.25">
      <c r="B29" s="70"/>
      <c r="C29" s="78" t="s">
        <v>7734</v>
      </c>
      <c r="D29" s="37"/>
      <c r="E29" s="104" t="str">
        <f>"Ménage composé d'un demandeur principal"&amp;IF(G23=1,", d'un co-demandeur","")&amp;IF(SUM(G24:G25)=0,""," et de "&amp;IF(SUM(G24:G25)=1,"1 personne à charge",SUM(G24:G25)&amp;" personnes à charges"))&amp;" disposant de "&amp;I26&amp;" € de ressources mensuelles, soit l'équivalent de "&amp;ROUND(I27,1)&amp;" € de ressources mensuelles par unité de consommation"</f>
        <v>Ménage composé d'un demandeur principal disposant de 0 € de ressources mensuelles, soit l'équivalent de 0 € de ressources mensuelles par unité de consommation</v>
      </c>
      <c r="F29" s="104"/>
      <c r="G29" s="104"/>
      <c r="H29" s="104"/>
      <c r="I29" s="89" t="str">
        <f>IF(J17="pas d'objectifs LEC",J17,IF(J17="sélectionner l'EPCI",J17,(IF(OR(I27="",I27=0),"saisir les ressources du ménage",IF(I27&lt;J17,K17,"ménage hors du premier quartile")))))</f>
        <v>Sélectionner l'EPCI</v>
      </c>
      <c r="J29" s="90"/>
      <c r="K29" s="32"/>
      <c r="L29" s="13"/>
    </row>
    <row r="30" spans="1:12" ht="22.5" customHeight="1" x14ac:dyDescent="0.25">
      <c r="B30" s="70"/>
      <c r="C30" s="78"/>
      <c r="D30" s="37"/>
      <c r="E30" s="104"/>
      <c r="F30" s="104"/>
      <c r="G30" s="104"/>
      <c r="H30" s="104"/>
      <c r="I30" s="91"/>
      <c r="J30" s="92"/>
      <c r="K30" s="32"/>
      <c r="L30" s="13"/>
    </row>
    <row r="31" spans="1:12" ht="15.75" customHeight="1" x14ac:dyDescent="0.25">
      <c r="B31" s="34"/>
      <c r="C31" s="57"/>
      <c r="D31" s="54"/>
      <c r="E31" s="34"/>
      <c r="F31" s="34"/>
      <c r="G31" s="34"/>
      <c r="H31" s="34"/>
      <c r="I31" s="34"/>
      <c r="J31" s="32"/>
      <c r="K31" s="32"/>
    </row>
    <row r="32" spans="1:12" x14ac:dyDescent="0.25"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2:11" x14ac:dyDescent="0.25"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2:11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2:11" ht="31.5" customHeight="1" x14ac:dyDescent="0.25"/>
    <row r="41" spans="2:11" ht="54" customHeight="1" x14ac:dyDescent="0.25"/>
    <row r="42" spans="2:11" ht="54" customHeight="1" x14ac:dyDescent="0.25"/>
  </sheetData>
  <protectedRanges>
    <protectedRange sqref="I9 I22:J25 G23:G25 H7:H8 H12" name="Plage1"/>
  </protectedRanges>
  <mergeCells count="37">
    <mergeCell ref="E22:F22"/>
    <mergeCell ref="E23:F23"/>
    <mergeCell ref="E24:F24"/>
    <mergeCell ref="E25:F25"/>
    <mergeCell ref="E27:H27"/>
    <mergeCell ref="C1:G2"/>
    <mergeCell ref="I27:J27"/>
    <mergeCell ref="I29:J30"/>
    <mergeCell ref="I26:J26"/>
    <mergeCell ref="I23:J23"/>
    <mergeCell ref="I24:J24"/>
    <mergeCell ref="C29:C30"/>
    <mergeCell ref="C22:C25"/>
    <mergeCell ref="E17:H17"/>
    <mergeCell ref="C16:C17"/>
    <mergeCell ref="I19:J21"/>
    <mergeCell ref="H19:H21"/>
    <mergeCell ref="E19:F21"/>
    <mergeCell ref="H7:J7"/>
    <mergeCell ref="H8:J9"/>
    <mergeCell ref="E29:H30"/>
    <mergeCell ref="B7:B17"/>
    <mergeCell ref="B19:B30"/>
    <mergeCell ref="C12:C13"/>
    <mergeCell ref="H1:I3"/>
    <mergeCell ref="I25:J25"/>
    <mergeCell ref="E26:F26"/>
    <mergeCell ref="I22:J22"/>
    <mergeCell ref="H10:J10"/>
    <mergeCell ref="C7:C10"/>
    <mergeCell ref="G19:G21"/>
    <mergeCell ref="E12:G12"/>
    <mergeCell ref="E7:G7"/>
    <mergeCell ref="E8:G9"/>
    <mergeCell ref="E10:G10"/>
    <mergeCell ref="H12:J12"/>
    <mergeCell ref="E13:J13"/>
  </mergeCells>
  <conditionalFormatting sqref="I29">
    <cfRule type="expression" dxfId="4" priority="5">
      <formula>OR(LEN($I$29)=26,LEN($I$29)=28)</formula>
    </cfRule>
    <cfRule type="expression" dxfId="3" priority="7">
      <formula>LEFT($I$29)="s"</formula>
    </cfRule>
  </conditionalFormatting>
  <conditionalFormatting sqref="I29">
    <cfRule type="expression" dxfId="2" priority="1">
      <formula>$I$29="L'EPCI n'est pas soumis aux objectifs d'attribution LEC"</formula>
    </cfRule>
  </conditionalFormatting>
  <conditionalFormatting sqref="I17:J17">
    <cfRule type="expression" dxfId="1" priority="14">
      <formula>$G$17:$I$17="L'EPCI n'est pas soumis aux objectifs d'attribution LEC"</formula>
    </cfRule>
    <cfRule type="expression" dxfId="0" priority="15">
      <formula>$G$17:$I$17="Sélectionner l'EPCI"</formula>
    </cfRule>
  </conditionalFormatting>
  <dataValidations count="1">
    <dataValidation type="list" allowBlank="1" showInputMessage="1" sqref="H8" xr:uid="{00000000-0002-0000-0000-000000000000}">
      <formula1>IF(LEFT($H$7,2)="59",cinquante_neuf,IF(LEFT($H$7,2)="62",soixante_deux,IF(LEFT($H$7,2)="60",soixant_e,IF(LEFT($H$7,2)="80",octant_e,IF(LEFT($H$7,2)="02",zerodeu_x)))))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landscape" r:id="rId1"/>
  <drawing r:id="rId2"/>
  <legacyDrawing r:id="rId3"/>
  <webPublishItems count="1">
    <webPublishItem id="688" divId="suiviLEC-mi2017_688" sourceType="sheet" destinationFile="C:\Users\Ariane\Desktop\suiviLEC-mi2017.htm" title="suivi attributions LEC"/>
  </webPublishItem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'liste dépcomEPCI'!$A$2:$A$7</xm:f>
          </x14:formula1>
          <xm:sqref>H7</xm:sqref>
        </x14:dataValidation>
        <x14:dataValidation type="list" allowBlank="1" showInputMessage="1" showErrorMessage="1" xr:uid="{00000000-0002-0000-0000-000002000000}">
          <x14:formula1>
            <xm:f>IF($H$10="",seuils!$A$2:$A$42,$H$10)</xm:f>
          </x14:formula1>
          <xm:sqref>H12:J12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8"/>
  <sheetViews>
    <sheetView zoomScaleNormal="100" workbookViewId="0">
      <selection activeCell="E10" sqref="E10"/>
    </sheetView>
  </sheetViews>
  <sheetFormatPr baseColWidth="10" defaultColWidth="11.44140625" defaultRowHeight="13.2" x14ac:dyDescent="0.25"/>
  <cols>
    <col min="1" max="1" width="42.77734375" style="8" customWidth="1"/>
    <col min="2" max="2" width="0.77734375" style="8" customWidth="1"/>
    <col min="3" max="3" width="1.109375" style="111" customWidth="1"/>
    <col min="4" max="4" width="3.88671875" style="8" customWidth="1"/>
    <col min="5" max="5" width="9.88671875" style="8" customWidth="1"/>
    <col min="6" max="6" width="17" style="8" customWidth="1"/>
    <col min="7" max="7" width="44" style="8" customWidth="1"/>
    <col min="8" max="8" width="43" style="8" customWidth="1"/>
    <col min="9" max="16384" width="11.44140625" style="8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27" customHeight="1" x14ac:dyDescent="0.4">
      <c r="D5" s="31" t="s">
        <v>7723</v>
      </c>
    </row>
    <row r="6" spans="2:8" ht="15" customHeight="1" x14ac:dyDescent="0.25"/>
    <row r="7" spans="2:8" ht="21" customHeight="1" x14ac:dyDescent="0.25">
      <c r="B7" s="19"/>
      <c r="D7" s="108" t="s">
        <v>7741</v>
      </c>
      <c r="E7" s="64"/>
      <c r="F7" s="64"/>
      <c r="G7" s="64"/>
      <c r="H7" s="64"/>
    </row>
    <row r="8" spans="2:8" ht="31.8" customHeight="1" x14ac:dyDescent="0.25">
      <c r="B8" s="19"/>
      <c r="D8" s="109" t="s">
        <v>7539</v>
      </c>
      <c r="E8" s="107" t="s">
        <v>7742</v>
      </c>
      <c r="F8" s="107"/>
      <c r="G8" s="107"/>
      <c r="H8" s="107"/>
    </row>
    <row r="9" spans="2:8" ht="13.2" customHeight="1" x14ac:dyDescent="0.25">
      <c r="B9" s="19"/>
      <c r="D9" s="109"/>
      <c r="E9" s="64"/>
      <c r="F9" s="62" t="s">
        <v>7713</v>
      </c>
      <c r="G9" s="69" t="s">
        <v>7724</v>
      </c>
      <c r="H9" s="65"/>
    </row>
    <row r="10" spans="2:8" ht="15" customHeight="1" x14ac:dyDescent="0.25">
      <c r="B10" s="19"/>
      <c r="D10" s="109" t="s">
        <v>7539</v>
      </c>
      <c r="E10" s="63" t="s">
        <v>7738</v>
      </c>
      <c r="F10" s="66"/>
      <c r="G10" s="66"/>
      <c r="H10" s="66"/>
    </row>
    <row r="11" spans="2:8" ht="15" customHeight="1" x14ac:dyDescent="0.25">
      <c r="B11" s="19"/>
      <c r="D11" s="110"/>
      <c r="E11" s="67"/>
      <c r="F11" s="66"/>
      <c r="G11" s="66"/>
      <c r="H11" s="66"/>
    </row>
    <row r="12" spans="2:8" ht="15" customHeight="1" x14ac:dyDescent="0.25">
      <c r="D12" s="64"/>
      <c r="E12" s="68"/>
      <c r="F12" s="68"/>
      <c r="G12" s="68"/>
      <c r="H12" s="68"/>
    </row>
    <row r="13" spans="2:8" ht="15" customHeight="1" x14ac:dyDescent="0.25">
      <c r="D13" s="9"/>
    </row>
    <row r="14" spans="2:8" ht="15" customHeight="1" x14ac:dyDescent="0.3">
      <c r="E14" s="30" t="s">
        <v>7739</v>
      </c>
      <c r="F14" s="24"/>
      <c r="G14" s="24"/>
      <c r="H14" s="24"/>
    </row>
    <row r="15" spans="2:8" ht="15" customHeight="1" x14ac:dyDescent="0.3">
      <c r="E15" s="30" t="s">
        <v>7720</v>
      </c>
      <c r="F15" s="25"/>
      <c r="G15" s="25"/>
      <c r="H15" s="24"/>
    </row>
    <row r="16" spans="2:8" ht="15" customHeight="1" x14ac:dyDescent="0.3">
      <c r="E16" s="29" t="s">
        <v>7740</v>
      </c>
      <c r="F16" s="25"/>
      <c r="G16" s="25"/>
      <c r="H16" s="24"/>
    </row>
    <row r="17" spans="4:7" ht="13.8" customHeight="1" x14ac:dyDescent="0.25"/>
    <row r="18" spans="4:7" ht="13.8" customHeight="1" x14ac:dyDescent="0.25"/>
    <row r="19" spans="4:7" ht="13.8" customHeight="1" x14ac:dyDescent="0.25"/>
    <row r="20" spans="4:7" ht="13.8" customHeight="1" x14ac:dyDescent="0.35">
      <c r="D20" s="26"/>
      <c r="E20" s="27"/>
      <c r="F20" s="28"/>
      <c r="G20" s="28"/>
    </row>
    <row r="21" spans="4:7" ht="15" x14ac:dyDescent="0.25">
      <c r="D21" s="9"/>
      <c r="E21" s="10"/>
    </row>
    <row r="22" spans="4:7" ht="15" customHeight="1" x14ac:dyDescent="0.25">
      <c r="D22" s="9"/>
      <c r="E22" s="10"/>
    </row>
    <row r="23" spans="4:7" ht="15" customHeight="1" x14ac:dyDescent="0.25">
      <c r="D23" s="22"/>
      <c r="E23" s="10"/>
    </row>
    <row r="24" spans="4:7" ht="15" customHeight="1" x14ac:dyDescent="0.25">
      <c r="D24" s="22"/>
      <c r="E24" s="10"/>
    </row>
    <row r="25" spans="4:7" ht="15" x14ac:dyDescent="0.25">
      <c r="D25" s="22"/>
      <c r="E25" s="10"/>
    </row>
    <row r="28" spans="4:7" ht="13.8" x14ac:dyDescent="0.25">
      <c r="G28" s="23"/>
    </row>
  </sheetData>
  <mergeCells count="1">
    <mergeCell ref="E8:H8"/>
  </mergeCells>
  <hyperlinks>
    <hyperlink ref="G9" r:id="rId1" xr:uid="{E3431BE3-B21E-469F-9D5E-8B97E34EAC55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92"/>
  <sheetViews>
    <sheetView workbookViewId="0">
      <selection activeCell="C42" sqref="C42"/>
    </sheetView>
  </sheetViews>
  <sheetFormatPr baseColWidth="10" defaultRowHeight="13.2" x14ac:dyDescent="0.25"/>
  <cols>
    <col min="1" max="1" width="12.109375" customWidth="1"/>
    <col min="2" max="2" width="1.5546875" style="3" customWidth="1"/>
    <col min="4" max="4" width="22" customWidth="1"/>
    <col min="5" max="5" width="7.44140625" style="1" customWidth="1"/>
    <col min="6" max="7" width="15.109375" customWidth="1"/>
    <col min="8" max="8" width="8.33203125" style="1" customWidth="1"/>
    <col min="9" max="10" width="13" customWidth="1"/>
    <col min="11" max="11" width="11.44140625" style="1"/>
    <col min="12" max="12" width="17.88671875" customWidth="1"/>
    <col min="13" max="13" width="16.44140625" customWidth="1"/>
    <col min="14" max="14" width="11.44140625" style="1"/>
    <col min="16" max="16" width="20.109375" customWidth="1"/>
  </cols>
  <sheetData>
    <row r="1" spans="1:17" x14ac:dyDescent="0.25">
      <c r="A1" t="s">
        <v>7520</v>
      </c>
      <c r="C1" t="s">
        <v>7525</v>
      </c>
      <c r="D1" t="s">
        <v>7526</v>
      </c>
      <c r="E1" s="4" t="s">
        <v>78</v>
      </c>
      <c r="F1" t="s">
        <v>7527</v>
      </c>
      <c r="G1" t="s">
        <v>7528</v>
      </c>
      <c r="H1" s="4" t="s">
        <v>78</v>
      </c>
      <c r="I1" t="s">
        <v>7529</v>
      </c>
      <c r="J1" t="s">
        <v>7530</v>
      </c>
      <c r="K1" s="4" t="s">
        <v>78</v>
      </c>
      <c r="L1" t="s">
        <v>7531</v>
      </c>
      <c r="M1" t="s">
        <v>7532</v>
      </c>
      <c r="N1" s="4" t="s">
        <v>78</v>
      </c>
      <c r="O1" t="s">
        <v>7533</v>
      </c>
      <c r="P1" t="s">
        <v>7534</v>
      </c>
      <c r="Q1" s="4" t="s">
        <v>78</v>
      </c>
    </row>
    <row r="2" spans="1:17" x14ac:dyDescent="0.25">
      <c r="A2" s="2"/>
      <c r="C2" t="s">
        <v>5070</v>
      </c>
      <c r="D2" t="s">
        <v>4</v>
      </c>
      <c r="E2" s="4" t="s">
        <v>7710</v>
      </c>
      <c r="F2" t="s">
        <v>6680</v>
      </c>
      <c r="G2" t="s">
        <v>9</v>
      </c>
      <c r="H2" s="4" t="s">
        <v>78</v>
      </c>
      <c r="I2" t="s">
        <v>5070</v>
      </c>
      <c r="J2" t="s">
        <v>40</v>
      </c>
      <c r="K2" s="4" t="s">
        <v>78</v>
      </c>
      <c r="L2" t="s">
        <v>7206</v>
      </c>
      <c r="M2" t="s">
        <v>5</v>
      </c>
      <c r="N2" s="4" t="s">
        <v>78</v>
      </c>
      <c r="O2" t="s">
        <v>3996</v>
      </c>
      <c r="P2" t="s">
        <v>7693</v>
      </c>
      <c r="Q2" s="4" t="s">
        <v>78</v>
      </c>
    </row>
    <row r="3" spans="1:17" x14ac:dyDescent="0.25">
      <c r="A3" s="2" t="s">
        <v>7522</v>
      </c>
      <c r="C3" t="s">
        <v>4847</v>
      </c>
      <c r="D3" t="s">
        <v>6</v>
      </c>
      <c r="E3" s="4" t="s">
        <v>78</v>
      </c>
      <c r="F3" t="s">
        <v>6040</v>
      </c>
      <c r="G3" t="s">
        <v>41</v>
      </c>
      <c r="H3" s="4" t="s">
        <v>78</v>
      </c>
      <c r="I3" t="s">
        <v>5348</v>
      </c>
      <c r="J3" t="s">
        <v>7580</v>
      </c>
      <c r="K3" s="4" t="s">
        <v>78</v>
      </c>
      <c r="L3" t="s">
        <v>6868</v>
      </c>
      <c r="M3" t="s">
        <v>50</v>
      </c>
      <c r="N3" s="4" t="s">
        <v>78</v>
      </c>
      <c r="O3" t="s">
        <v>3997</v>
      </c>
      <c r="P3" t="s">
        <v>7693</v>
      </c>
      <c r="Q3" s="4" t="s">
        <v>78</v>
      </c>
    </row>
    <row r="4" spans="1:17" x14ac:dyDescent="0.25">
      <c r="A4" s="2" t="s">
        <v>7523</v>
      </c>
      <c r="C4" t="s">
        <v>4984</v>
      </c>
      <c r="D4" t="s">
        <v>17</v>
      </c>
      <c r="E4" s="4" t="s">
        <v>78</v>
      </c>
      <c r="F4" t="s">
        <v>6681</v>
      </c>
      <c r="G4" t="s">
        <v>9</v>
      </c>
      <c r="H4" s="4" t="s">
        <v>78</v>
      </c>
      <c r="I4" t="s">
        <v>5430</v>
      </c>
      <c r="J4" t="s">
        <v>39</v>
      </c>
      <c r="K4" s="4" t="s">
        <v>78</v>
      </c>
      <c r="L4" t="s">
        <v>7452</v>
      </c>
      <c r="M4" t="s">
        <v>38</v>
      </c>
      <c r="N4" s="4" t="s">
        <v>78</v>
      </c>
      <c r="O4" t="s">
        <v>4362</v>
      </c>
      <c r="P4" t="s">
        <v>7694</v>
      </c>
      <c r="Q4" s="4" t="s">
        <v>78</v>
      </c>
    </row>
    <row r="5" spans="1:17" x14ac:dyDescent="0.25">
      <c r="A5" s="2" t="s">
        <v>7524</v>
      </c>
      <c r="C5" t="s">
        <v>4810</v>
      </c>
      <c r="D5" t="s">
        <v>27</v>
      </c>
      <c r="E5" s="4" t="s">
        <v>78</v>
      </c>
      <c r="F5" t="s">
        <v>5997</v>
      </c>
      <c r="G5" t="s">
        <v>28</v>
      </c>
      <c r="H5" s="4" t="s">
        <v>78</v>
      </c>
      <c r="I5" t="s">
        <v>5721</v>
      </c>
      <c r="J5" t="s">
        <v>40</v>
      </c>
      <c r="K5" s="4" t="s">
        <v>78</v>
      </c>
      <c r="L5" t="s">
        <v>6979</v>
      </c>
      <c r="M5" t="s">
        <v>61</v>
      </c>
      <c r="N5" s="4" t="s">
        <v>78</v>
      </c>
      <c r="O5" t="s">
        <v>4320</v>
      </c>
      <c r="P5" t="s">
        <v>45</v>
      </c>
      <c r="Q5" s="4" t="s">
        <v>78</v>
      </c>
    </row>
    <row r="6" spans="1:17" x14ac:dyDescent="0.25">
      <c r="A6" s="2" t="s">
        <v>7521</v>
      </c>
      <c r="C6" t="s">
        <v>5251</v>
      </c>
      <c r="D6" t="s">
        <v>30</v>
      </c>
      <c r="E6" s="4" t="s">
        <v>78</v>
      </c>
      <c r="F6" t="s">
        <v>6041</v>
      </c>
      <c r="G6" t="s">
        <v>41</v>
      </c>
      <c r="H6" s="4" t="s">
        <v>78</v>
      </c>
      <c r="I6" t="s">
        <v>5852</v>
      </c>
      <c r="J6" t="s">
        <v>65</v>
      </c>
      <c r="K6" s="4" t="s">
        <v>78</v>
      </c>
      <c r="L6" t="s">
        <v>7004</v>
      </c>
      <c r="M6" t="s">
        <v>56</v>
      </c>
      <c r="N6" s="4" t="s">
        <v>78</v>
      </c>
      <c r="O6" t="s">
        <v>4526</v>
      </c>
      <c r="P6" t="s">
        <v>54</v>
      </c>
      <c r="Q6" s="4" t="s">
        <v>78</v>
      </c>
    </row>
    <row r="7" spans="1:17" x14ac:dyDescent="0.25">
      <c r="A7" s="2" t="s">
        <v>7519</v>
      </c>
      <c r="C7" t="s">
        <v>4932</v>
      </c>
      <c r="D7" t="s">
        <v>24</v>
      </c>
      <c r="E7" s="4" t="s">
        <v>78</v>
      </c>
      <c r="F7" t="s">
        <v>6042</v>
      </c>
      <c r="G7" t="s">
        <v>41</v>
      </c>
      <c r="H7" s="4" t="s">
        <v>78</v>
      </c>
      <c r="I7" t="s">
        <v>5510</v>
      </c>
      <c r="J7" t="s">
        <v>23</v>
      </c>
      <c r="K7" s="4" t="s">
        <v>78</v>
      </c>
      <c r="L7" t="s">
        <v>6910</v>
      </c>
      <c r="M7" t="s">
        <v>58</v>
      </c>
      <c r="N7" s="4" t="s">
        <v>78</v>
      </c>
      <c r="O7" t="s">
        <v>4083</v>
      </c>
      <c r="P7" t="s">
        <v>53</v>
      </c>
      <c r="Q7" s="4" t="s">
        <v>78</v>
      </c>
    </row>
    <row r="8" spans="1:17" x14ac:dyDescent="0.25">
      <c r="C8" t="s">
        <v>5036</v>
      </c>
      <c r="D8" t="s">
        <v>7704</v>
      </c>
      <c r="E8" s="4" t="s">
        <v>78</v>
      </c>
      <c r="F8" t="s">
        <v>5998</v>
      </c>
      <c r="G8" t="s">
        <v>28</v>
      </c>
      <c r="H8" s="4" t="s">
        <v>78</v>
      </c>
      <c r="I8" t="s">
        <v>5528</v>
      </c>
      <c r="J8" t="s">
        <v>48</v>
      </c>
      <c r="K8" s="4" t="s">
        <v>78</v>
      </c>
      <c r="L8" t="s">
        <v>6980</v>
      </c>
      <c r="M8" t="s">
        <v>61</v>
      </c>
      <c r="N8" s="4" t="s">
        <v>78</v>
      </c>
      <c r="O8" t="s">
        <v>4591</v>
      </c>
      <c r="P8" t="s">
        <v>77</v>
      </c>
      <c r="Q8" s="4" t="s">
        <v>78</v>
      </c>
    </row>
    <row r="9" spans="1:17" x14ac:dyDescent="0.25">
      <c r="C9" t="s">
        <v>5256</v>
      </c>
      <c r="D9" t="s">
        <v>7706</v>
      </c>
      <c r="E9" s="4" t="s">
        <v>78</v>
      </c>
      <c r="F9" t="s">
        <v>6769</v>
      </c>
      <c r="G9" t="s">
        <v>37</v>
      </c>
      <c r="H9" s="4" t="s">
        <v>78</v>
      </c>
      <c r="I9" t="s">
        <v>5386</v>
      </c>
      <c r="J9" t="s">
        <v>11</v>
      </c>
      <c r="K9" s="4" t="s">
        <v>78</v>
      </c>
      <c r="L9" t="s">
        <v>6911</v>
      </c>
      <c r="M9" t="s">
        <v>58</v>
      </c>
      <c r="N9" s="4" t="s">
        <v>78</v>
      </c>
      <c r="O9" t="s">
        <v>4442</v>
      </c>
      <c r="P9" t="s">
        <v>52</v>
      </c>
      <c r="Q9" s="4" t="s">
        <v>78</v>
      </c>
    </row>
    <row r="10" spans="1:17" x14ac:dyDescent="0.25">
      <c r="C10" t="s">
        <v>5071</v>
      </c>
      <c r="D10" t="s">
        <v>4</v>
      </c>
      <c r="E10" s="4" t="s">
        <v>78</v>
      </c>
      <c r="F10" t="s">
        <v>6349</v>
      </c>
      <c r="G10" t="s">
        <v>51</v>
      </c>
      <c r="H10" s="4" t="s">
        <v>78</v>
      </c>
      <c r="I10" t="s">
        <v>5580</v>
      </c>
      <c r="J10" t="s">
        <v>21</v>
      </c>
      <c r="K10" s="4" t="s">
        <v>78</v>
      </c>
      <c r="L10" t="s">
        <v>7068</v>
      </c>
      <c r="M10" t="s">
        <v>64</v>
      </c>
      <c r="N10" s="4" t="s">
        <v>78</v>
      </c>
      <c r="O10" t="s">
        <v>3891</v>
      </c>
      <c r="P10" t="s">
        <v>73</v>
      </c>
      <c r="Q10" s="4" t="s">
        <v>78</v>
      </c>
    </row>
    <row r="11" spans="1:17" x14ac:dyDescent="0.25">
      <c r="C11" t="s">
        <v>5252</v>
      </c>
      <c r="D11" t="s">
        <v>30</v>
      </c>
      <c r="E11" s="4" t="s">
        <v>78</v>
      </c>
      <c r="F11" t="s">
        <v>6770</v>
      </c>
      <c r="G11" t="s">
        <v>37</v>
      </c>
      <c r="H11" s="4" t="s">
        <v>78</v>
      </c>
      <c r="I11" t="s">
        <v>5807</v>
      </c>
      <c r="J11" t="s">
        <v>72</v>
      </c>
      <c r="K11" s="4" t="s">
        <v>78</v>
      </c>
      <c r="L11" t="s">
        <v>7358</v>
      </c>
      <c r="M11" t="s">
        <v>69</v>
      </c>
      <c r="N11" s="4" t="s">
        <v>78</v>
      </c>
      <c r="O11" t="s">
        <v>4443</v>
      </c>
      <c r="P11" t="s">
        <v>52</v>
      </c>
      <c r="Q11" s="4" t="s">
        <v>78</v>
      </c>
    </row>
    <row r="12" spans="1:17" x14ac:dyDescent="0.25">
      <c r="C12" t="s">
        <v>5024</v>
      </c>
      <c r="D12" t="s">
        <v>26</v>
      </c>
      <c r="E12" s="4" t="s">
        <v>78</v>
      </c>
      <c r="F12" t="s">
        <v>6350</v>
      </c>
      <c r="G12" t="s">
        <v>51</v>
      </c>
      <c r="H12" s="4" t="s">
        <v>78</v>
      </c>
      <c r="I12" t="s">
        <v>5581</v>
      </c>
      <c r="J12" t="s">
        <v>21</v>
      </c>
      <c r="K12" s="4" t="s">
        <v>78</v>
      </c>
      <c r="L12" t="s">
        <v>7246</v>
      </c>
      <c r="M12" t="s">
        <v>57</v>
      </c>
      <c r="N12" s="4" t="s">
        <v>78</v>
      </c>
      <c r="O12" t="s">
        <v>4118</v>
      </c>
      <c r="P12" t="s">
        <v>7544</v>
      </c>
      <c r="Q12" s="4" t="s">
        <v>78</v>
      </c>
    </row>
    <row r="13" spans="1:17" x14ac:dyDescent="0.25">
      <c r="C13" t="s">
        <v>5124</v>
      </c>
      <c r="D13" t="s">
        <v>30</v>
      </c>
      <c r="E13" s="4" t="s">
        <v>78</v>
      </c>
      <c r="F13" t="s">
        <v>6351</v>
      </c>
      <c r="G13" t="s">
        <v>51</v>
      </c>
      <c r="H13" s="4" t="s">
        <v>78</v>
      </c>
      <c r="I13" t="s">
        <v>5951</v>
      </c>
      <c r="J13" t="s">
        <v>7581</v>
      </c>
      <c r="K13" s="4" t="s">
        <v>78</v>
      </c>
      <c r="L13" t="s">
        <v>6814</v>
      </c>
      <c r="M13" t="s">
        <v>7707</v>
      </c>
      <c r="N13" s="4" t="s">
        <v>78</v>
      </c>
      <c r="O13" t="s">
        <v>4500</v>
      </c>
      <c r="P13" t="s">
        <v>7545</v>
      </c>
      <c r="Q13" s="4" t="s">
        <v>78</v>
      </c>
    </row>
    <row r="14" spans="1:17" x14ac:dyDescent="0.25">
      <c r="C14" t="s">
        <v>5275</v>
      </c>
      <c r="D14" t="s">
        <v>18</v>
      </c>
      <c r="E14" s="4" t="s">
        <v>78</v>
      </c>
      <c r="F14" t="s">
        <v>5999</v>
      </c>
      <c r="G14" t="s">
        <v>28</v>
      </c>
      <c r="H14" s="4" t="s">
        <v>78</v>
      </c>
      <c r="I14" t="s">
        <v>5529</v>
      </c>
      <c r="J14" t="s">
        <v>48</v>
      </c>
      <c r="K14" s="4" t="s">
        <v>78</v>
      </c>
      <c r="L14" t="s">
        <v>6815</v>
      </c>
      <c r="M14" t="s">
        <v>7707</v>
      </c>
      <c r="N14" s="4" t="s">
        <v>78</v>
      </c>
      <c r="O14" t="s">
        <v>4527</v>
      </c>
      <c r="P14" t="s">
        <v>54</v>
      </c>
      <c r="Q14" s="4" t="s">
        <v>78</v>
      </c>
    </row>
    <row r="15" spans="1:17" x14ac:dyDescent="0.25">
      <c r="C15" t="s">
        <v>5037</v>
      </c>
      <c r="D15" t="s">
        <v>7704</v>
      </c>
      <c r="E15" s="4" t="s">
        <v>78</v>
      </c>
      <c r="F15" t="s">
        <v>6251</v>
      </c>
      <c r="G15" t="s">
        <v>14</v>
      </c>
      <c r="H15" s="4" t="s">
        <v>78</v>
      </c>
      <c r="I15" t="s">
        <v>5349</v>
      </c>
      <c r="J15" t="s">
        <v>7580</v>
      </c>
      <c r="K15" s="4" t="s">
        <v>78</v>
      </c>
      <c r="L15" t="s">
        <v>7453</v>
      </c>
      <c r="M15" t="s">
        <v>38</v>
      </c>
      <c r="N15" s="4" t="s">
        <v>78</v>
      </c>
      <c r="O15" t="s">
        <v>3998</v>
      </c>
      <c r="P15" t="s">
        <v>7693</v>
      </c>
      <c r="Q15" s="4" t="s">
        <v>78</v>
      </c>
    </row>
    <row r="16" spans="1:17" x14ac:dyDescent="0.25">
      <c r="C16" t="s">
        <v>5213</v>
      </c>
      <c r="D16" t="s">
        <v>29</v>
      </c>
      <c r="E16" s="4" t="s">
        <v>78</v>
      </c>
      <c r="F16" t="s">
        <v>6209</v>
      </c>
      <c r="G16" t="s">
        <v>10</v>
      </c>
      <c r="H16" s="4" t="s">
        <v>78</v>
      </c>
      <c r="I16" t="s">
        <v>5511</v>
      </c>
      <c r="J16" t="s">
        <v>23</v>
      </c>
      <c r="K16" s="4" t="s">
        <v>78</v>
      </c>
      <c r="L16" t="s">
        <v>6816</v>
      </c>
      <c r="M16" t="s">
        <v>7707</v>
      </c>
      <c r="N16" s="4" t="s">
        <v>78</v>
      </c>
      <c r="O16" t="s">
        <v>4119</v>
      </c>
      <c r="P16" t="s">
        <v>7544</v>
      </c>
      <c r="Q16" s="4" t="s">
        <v>78</v>
      </c>
    </row>
    <row r="17" spans="3:17" x14ac:dyDescent="0.25">
      <c r="C17" t="s">
        <v>5125</v>
      </c>
      <c r="D17" t="s">
        <v>30</v>
      </c>
      <c r="E17" s="4" t="s">
        <v>78</v>
      </c>
      <c r="F17" t="s">
        <v>6210</v>
      </c>
      <c r="G17" t="s">
        <v>10</v>
      </c>
      <c r="H17" s="4" t="s">
        <v>78</v>
      </c>
      <c r="I17" t="s">
        <v>5431</v>
      </c>
      <c r="J17" t="s">
        <v>39</v>
      </c>
      <c r="K17" s="4" t="s">
        <v>78</v>
      </c>
      <c r="L17" t="s">
        <v>7634</v>
      </c>
      <c r="M17" t="s">
        <v>7708</v>
      </c>
      <c r="N17" s="4" t="s">
        <v>78</v>
      </c>
      <c r="O17" t="s">
        <v>3999</v>
      </c>
      <c r="P17" t="s">
        <v>7693</v>
      </c>
      <c r="Q17" s="4" t="s">
        <v>78</v>
      </c>
    </row>
    <row r="18" spans="3:17" x14ac:dyDescent="0.25">
      <c r="C18" t="s">
        <v>4720</v>
      </c>
      <c r="D18" t="s">
        <v>19</v>
      </c>
      <c r="E18" s="4" t="s">
        <v>78</v>
      </c>
      <c r="F18" t="s">
        <v>6302</v>
      </c>
      <c r="G18" t="s">
        <v>42</v>
      </c>
      <c r="H18" s="4" t="s">
        <v>78</v>
      </c>
      <c r="I18" t="s">
        <v>5808</v>
      </c>
      <c r="J18" t="s">
        <v>72</v>
      </c>
      <c r="K18" s="4" t="s">
        <v>78</v>
      </c>
      <c r="L18" t="s">
        <v>7207</v>
      </c>
      <c r="M18" t="s">
        <v>57</v>
      </c>
      <c r="N18" s="4" t="s">
        <v>78</v>
      </c>
      <c r="O18" t="s">
        <v>4000</v>
      </c>
      <c r="P18" t="s">
        <v>7693</v>
      </c>
      <c r="Q18" s="4" t="s">
        <v>78</v>
      </c>
    </row>
    <row r="19" spans="3:17" x14ac:dyDescent="0.25">
      <c r="C19" t="s">
        <v>5276</v>
      </c>
      <c r="D19" t="s">
        <v>18</v>
      </c>
      <c r="E19" s="4" t="s">
        <v>78</v>
      </c>
      <c r="F19" t="s">
        <v>6101</v>
      </c>
      <c r="G19" t="s">
        <v>7604</v>
      </c>
      <c r="H19" s="4" t="s">
        <v>78</v>
      </c>
      <c r="I19" t="s">
        <v>5853</v>
      </c>
      <c r="J19" t="s">
        <v>65</v>
      </c>
      <c r="K19" s="4" t="s">
        <v>78</v>
      </c>
      <c r="L19" t="s">
        <v>7421</v>
      </c>
      <c r="M19" t="s">
        <v>0</v>
      </c>
      <c r="N19" s="4" t="s">
        <v>78</v>
      </c>
      <c r="O19" t="s">
        <v>3959</v>
      </c>
      <c r="P19" t="s">
        <v>66</v>
      </c>
      <c r="Q19" s="4" t="s">
        <v>78</v>
      </c>
    </row>
    <row r="20" spans="3:17" x14ac:dyDescent="0.25">
      <c r="C20" t="s">
        <v>4985</v>
      </c>
      <c r="D20" t="s">
        <v>17</v>
      </c>
      <c r="E20" s="4" t="s">
        <v>78</v>
      </c>
      <c r="F20" t="s">
        <v>6682</v>
      </c>
      <c r="G20" t="s">
        <v>9</v>
      </c>
      <c r="H20" s="4" t="s">
        <v>78</v>
      </c>
      <c r="I20" t="s">
        <v>5655</v>
      </c>
      <c r="J20" t="s">
        <v>25</v>
      </c>
      <c r="K20" s="4" t="s">
        <v>78</v>
      </c>
      <c r="L20" t="s">
        <v>7422</v>
      </c>
      <c r="M20" t="s">
        <v>0</v>
      </c>
      <c r="N20" s="4" t="s">
        <v>78</v>
      </c>
      <c r="O20" t="s">
        <v>4044</v>
      </c>
      <c r="P20" t="s">
        <v>15</v>
      </c>
      <c r="Q20" s="4" t="s">
        <v>78</v>
      </c>
    </row>
    <row r="21" spans="3:17" x14ac:dyDescent="0.25">
      <c r="C21" t="s">
        <v>4811</v>
      </c>
      <c r="D21" t="s">
        <v>27</v>
      </c>
      <c r="E21" s="4" t="s">
        <v>78</v>
      </c>
      <c r="F21" t="s">
        <v>6640</v>
      </c>
      <c r="G21" t="s">
        <v>75</v>
      </c>
      <c r="H21" s="4" t="s">
        <v>78</v>
      </c>
      <c r="I21" t="s">
        <v>5695</v>
      </c>
      <c r="J21" t="s">
        <v>71</v>
      </c>
      <c r="K21" s="4" t="s">
        <v>78</v>
      </c>
      <c r="L21" t="s">
        <v>7247</v>
      </c>
      <c r="M21" t="s">
        <v>57</v>
      </c>
      <c r="N21" s="4" t="s">
        <v>78</v>
      </c>
      <c r="O21" t="s">
        <v>4620</v>
      </c>
      <c r="P21" t="s">
        <v>7546</v>
      </c>
      <c r="Q21" s="4" t="s">
        <v>78</v>
      </c>
    </row>
    <row r="22" spans="3:17" x14ac:dyDescent="0.25">
      <c r="C22" t="s">
        <v>5072</v>
      </c>
      <c r="D22" t="s">
        <v>4</v>
      </c>
      <c r="E22" s="4" t="s">
        <v>78</v>
      </c>
      <c r="F22" t="s">
        <v>6303</v>
      </c>
      <c r="G22" t="s">
        <v>42</v>
      </c>
      <c r="H22" s="4" t="s">
        <v>78</v>
      </c>
      <c r="I22" t="s">
        <v>5326</v>
      </c>
      <c r="J22" t="s">
        <v>8</v>
      </c>
      <c r="K22" s="4" t="s">
        <v>78</v>
      </c>
      <c r="L22" t="s">
        <v>7116</v>
      </c>
      <c r="M22" t="s">
        <v>49</v>
      </c>
      <c r="N22" s="4" t="s">
        <v>78</v>
      </c>
      <c r="O22" t="s">
        <v>4645</v>
      </c>
      <c r="P22" t="s">
        <v>33</v>
      </c>
      <c r="Q22" s="4" t="s">
        <v>78</v>
      </c>
    </row>
    <row r="23" spans="3:17" x14ac:dyDescent="0.25">
      <c r="C23" t="s">
        <v>5257</v>
      </c>
      <c r="D23" t="s">
        <v>7706</v>
      </c>
      <c r="E23" s="4" t="s">
        <v>78</v>
      </c>
      <c r="F23" t="s">
        <v>5967</v>
      </c>
      <c r="G23" t="s">
        <v>43</v>
      </c>
      <c r="H23" s="4" t="s">
        <v>78</v>
      </c>
      <c r="I23" t="s">
        <v>5909</v>
      </c>
      <c r="J23" t="s">
        <v>76</v>
      </c>
      <c r="K23" s="4" t="s">
        <v>78</v>
      </c>
      <c r="L23" t="s">
        <v>7359</v>
      </c>
      <c r="M23" t="s">
        <v>69</v>
      </c>
      <c r="N23" s="4" t="s">
        <v>78</v>
      </c>
      <c r="O23" t="s">
        <v>4501</v>
      </c>
      <c r="P23" t="s">
        <v>7545</v>
      </c>
      <c r="Q23" s="4" t="s">
        <v>78</v>
      </c>
    </row>
    <row r="24" spans="3:17" x14ac:dyDescent="0.25">
      <c r="C24" t="s">
        <v>5126</v>
      </c>
      <c r="D24" t="s">
        <v>30</v>
      </c>
      <c r="E24" s="4" t="s">
        <v>78</v>
      </c>
      <c r="F24" t="s">
        <v>6540</v>
      </c>
      <c r="G24" t="s">
        <v>3</v>
      </c>
      <c r="H24" s="4" t="s">
        <v>78</v>
      </c>
      <c r="I24" t="s">
        <v>5636</v>
      </c>
      <c r="J24" t="s">
        <v>68</v>
      </c>
      <c r="K24" s="4" t="s">
        <v>78</v>
      </c>
      <c r="L24" t="s">
        <v>6912</v>
      </c>
      <c r="M24" t="s">
        <v>58</v>
      </c>
      <c r="N24" s="4" t="s">
        <v>78</v>
      </c>
      <c r="O24" t="s">
        <v>4171</v>
      </c>
      <c r="P24" t="s">
        <v>7</v>
      </c>
      <c r="Q24" s="4" t="s">
        <v>78</v>
      </c>
    </row>
    <row r="25" spans="3:17" x14ac:dyDescent="0.25">
      <c r="C25" t="s">
        <v>5038</v>
      </c>
      <c r="D25" t="s">
        <v>7704</v>
      </c>
      <c r="E25" s="4" t="s">
        <v>78</v>
      </c>
      <c r="F25" t="s">
        <v>6771</v>
      </c>
      <c r="G25" t="s">
        <v>37</v>
      </c>
      <c r="H25" s="4" t="s">
        <v>78</v>
      </c>
      <c r="I25" t="s">
        <v>5432</v>
      </c>
      <c r="J25" t="s">
        <v>11</v>
      </c>
      <c r="K25" s="4" t="s">
        <v>78</v>
      </c>
      <c r="L25" t="s">
        <v>7248</v>
      </c>
      <c r="M25" t="s">
        <v>57</v>
      </c>
      <c r="N25" s="4" t="s">
        <v>78</v>
      </c>
      <c r="O25" t="s">
        <v>3923</v>
      </c>
      <c r="P25" t="s">
        <v>13</v>
      </c>
      <c r="Q25" s="4" t="s">
        <v>78</v>
      </c>
    </row>
    <row r="26" spans="3:17" x14ac:dyDescent="0.25">
      <c r="C26" t="s">
        <v>5277</v>
      </c>
      <c r="D26" t="s">
        <v>18</v>
      </c>
      <c r="E26" s="4" t="s">
        <v>78</v>
      </c>
      <c r="F26" t="s">
        <v>6715</v>
      </c>
      <c r="G26" t="s">
        <v>20</v>
      </c>
      <c r="H26" s="4" t="s">
        <v>78</v>
      </c>
      <c r="I26" t="s">
        <v>5854</v>
      </c>
      <c r="J26" t="s">
        <v>65</v>
      </c>
      <c r="K26" s="4" t="s">
        <v>78</v>
      </c>
      <c r="L26" t="s">
        <v>5326</v>
      </c>
      <c r="M26" t="s">
        <v>49</v>
      </c>
      <c r="N26" s="4" t="s">
        <v>78</v>
      </c>
      <c r="O26" t="s">
        <v>4045</v>
      </c>
      <c r="P26" t="s">
        <v>15</v>
      </c>
      <c r="Q26" s="4" t="s">
        <v>78</v>
      </c>
    </row>
    <row r="27" spans="3:17" x14ac:dyDescent="0.25">
      <c r="C27" t="s">
        <v>5039</v>
      </c>
      <c r="D27" t="s">
        <v>7704</v>
      </c>
      <c r="E27" s="4" t="s">
        <v>78</v>
      </c>
      <c r="F27" t="s">
        <v>6304</v>
      </c>
      <c r="G27" t="s">
        <v>42</v>
      </c>
      <c r="H27" s="4" t="s">
        <v>78</v>
      </c>
      <c r="I27" t="s">
        <v>5309</v>
      </c>
      <c r="J27" t="s">
        <v>67</v>
      </c>
      <c r="K27" s="4" t="s">
        <v>78</v>
      </c>
      <c r="L27" t="s">
        <v>7454</v>
      </c>
      <c r="M27" t="s">
        <v>38</v>
      </c>
      <c r="N27" s="4" t="s">
        <v>78</v>
      </c>
      <c r="O27" t="s">
        <v>4321</v>
      </c>
      <c r="P27" t="s">
        <v>45</v>
      </c>
      <c r="Q27" s="4" t="s">
        <v>78</v>
      </c>
    </row>
    <row r="28" spans="3:17" x14ac:dyDescent="0.25">
      <c r="C28" t="s">
        <v>4812</v>
      </c>
      <c r="D28" t="s">
        <v>27</v>
      </c>
      <c r="E28" s="4" t="s">
        <v>78</v>
      </c>
      <c r="F28" t="s">
        <v>6352</v>
      </c>
      <c r="G28" t="s">
        <v>51</v>
      </c>
      <c r="H28" s="4" t="s">
        <v>78</v>
      </c>
      <c r="I28" t="s">
        <v>5387</v>
      </c>
      <c r="J28" t="s">
        <v>11</v>
      </c>
      <c r="K28" s="4" t="s">
        <v>78</v>
      </c>
      <c r="L28" t="s">
        <v>7208</v>
      </c>
      <c r="M28" t="s">
        <v>5</v>
      </c>
      <c r="N28" s="4" t="s">
        <v>78</v>
      </c>
      <c r="O28" t="s">
        <v>3924</v>
      </c>
      <c r="P28" t="s">
        <v>13</v>
      </c>
      <c r="Q28" s="4" t="s">
        <v>78</v>
      </c>
    </row>
    <row r="29" spans="3:17" x14ac:dyDescent="0.25">
      <c r="C29" t="s">
        <v>4933</v>
      </c>
      <c r="D29" t="s">
        <v>24</v>
      </c>
      <c r="E29" s="4" t="s">
        <v>78</v>
      </c>
      <c r="F29" t="s">
        <v>6541</v>
      </c>
      <c r="G29" t="s">
        <v>3</v>
      </c>
      <c r="H29" s="4" t="s">
        <v>78</v>
      </c>
      <c r="I29" t="s">
        <v>5388</v>
      </c>
      <c r="J29" t="s">
        <v>11</v>
      </c>
      <c r="K29" s="4" t="s">
        <v>78</v>
      </c>
      <c r="L29" t="s">
        <v>6913</v>
      </c>
      <c r="M29" t="s">
        <v>58</v>
      </c>
      <c r="N29" s="4" t="s">
        <v>78</v>
      </c>
      <c r="O29" t="s">
        <v>4390</v>
      </c>
      <c r="P29" t="s">
        <v>62</v>
      </c>
      <c r="Q29" s="4" t="s">
        <v>78</v>
      </c>
    </row>
    <row r="30" spans="3:17" x14ac:dyDescent="0.25">
      <c r="C30" t="s">
        <v>4986</v>
      </c>
      <c r="D30" t="s">
        <v>17</v>
      </c>
      <c r="E30" s="4" t="s">
        <v>78</v>
      </c>
      <c r="F30" t="s">
        <v>6542</v>
      </c>
      <c r="G30" t="s">
        <v>3</v>
      </c>
      <c r="H30" s="4" t="s">
        <v>78</v>
      </c>
      <c r="I30" t="s">
        <v>5855</v>
      </c>
      <c r="J30" t="s">
        <v>65</v>
      </c>
      <c r="K30" s="4" t="s">
        <v>78</v>
      </c>
      <c r="L30" t="s">
        <v>7069</v>
      </c>
      <c r="M30" t="s">
        <v>64</v>
      </c>
      <c r="N30" s="4" t="s">
        <v>78</v>
      </c>
      <c r="O30" t="s">
        <v>4391</v>
      </c>
      <c r="P30" t="s">
        <v>62</v>
      </c>
      <c r="Q30" s="4" t="s">
        <v>78</v>
      </c>
    </row>
    <row r="31" spans="3:17" x14ac:dyDescent="0.25">
      <c r="C31" t="s">
        <v>5278</v>
      </c>
      <c r="D31" t="s">
        <v>18</v>
      </c>
      <c r="E31" s="4" t="s">
        <v>78</v>
      </c>
      <c r="F31" t="s">
        <v>6353</v>
      </c>
      <c r="G31" t="s">
        <v>51</v>
      </c>
      <c r="H31" s="4" t="s">
        <v>78</v>
      </c>
      <c r="I31" t="s">
        <v>5637</v>
      </c>
      <c r="J31" t="s">
        <v>68</v>
      </c>
      <c r="K31" s="4" t="s">
        <v>78</v>
      </c>
      <c r="L31" t="s">
        <v>7117</v>
      </c>
      <c r="M31" t="s">
        <v>49</v>
      </c>
      <c r="N31" s="4" t="s">
        <v>78</v>
      </c>
      <c r="O31" t="s">
        <v>4621</v>
      </c>
      <c r="P31" t="s">
        <v>7546</v>
      </c>
      <c r="Q31" s="4" t="s">
        <v>78</v>
      </c>
    </row>
    <row r="32" spans="3:17" x14ac:dyDescent="0.25">
      <c r="C32" t="s">
        <v>4813</v>
      </c>
      <c r="D32" t="s">
        <v>27</v>
      </c>
      <c r="E32" s="4" t="s">
        <v>78</v>
      </c>
      <c r="F32" t="s">
        <v>6641</v>
      </c>
      <c r="G32" t="s">
        <v>75</v>
      </c>
      <c r="H32" s="4" t="s">
        <v>78</v>
      </c>
      <c r="I32" t="s">
        <v>5429</v>
      </c>
      <c r="J32" t="s">
        <v>11</v>
      </c>
      <c r="K32" s="4" t="s">
        <v>78</v>
      </c>
      <c r="L32" t="s">
        <v>6869</v>
      </c>
      <c r="M32" t="s">
        <v>50</v>
      </c>
      <c r="N32" s="4" t="s">
        <v>78</v>
      </c>
      <c r="O32" t="s">
        <v>4046</v>
      </c>
      <c r="P32" t="s">
        <v>15</v>
      </c>
      <c r="Q32" s="4" t="s">
        <v>78</v>
      </c>
    </row>
    <row r="33" spans="3:17" x14ac:dyDescent="0.25">
      <c r="C33" t="s">
        <v>4892</v>
      </c>
      <c r="D33" t="s">
        <v>7705</v>
      </c>
      <c r="E33" s="4" t="s">
        <v>78</v>
      </c>
      <c r="F33" t="s">
        <v>6683</v>
      </c>
      <c r="G33" t="s">
        <v>9</v>
      </c>
      <c r="H33" s="4" t="s">
        <v>78</v>
      </c>
      <c r="I33" t="s">
        <v>5696</v>
      </c>
      <c r="J33" t="s">
        <v>71</v>
      </c>
      <c r="K33" s="4" t="s">
        <v>78</v>
      </c>
      <c r="L33" t="s">
        <v>6002</v>
      </c>
      <c r="M33" t="s">
        <v>47</v>
      </c>
      <c r="N33" s="4" t="s">
        <v>78</v>
      </c>
      <c r="O33" t="s">
        <v>4592</v>
      </c>
      <c r="P33" t="s">
        <v>77</v>
      </c>
      <c r="Q33" s="4" t="s">
        <v>78</v>
      </c>
    </row>
    <row r="34" spans="3:17" x14ac:dyDescent="0.25">
      <c r="C34" t="s">
        <v>4675</v>
      </c>
      <c r="D34" t="s">
        <v>7687</v>
      </c>
      <c r="E34" s="4" t="s">
        <v>78</v>
      </c>
      <c r="F34" t="s">
        <v>6684</v>
      </c>
      <c r="G34" t="s">
        <v>9</v>
      </c>
      <c r="H34" s="4" t="s">
        <v>78</v>
      </c>
      <c r="I34" t="s">
        <v>5530</v>
      </c>
      <c r="J34" t="s">
        <v>48</v>
      </c>
      <c r="K34" s="4" t="s">
        <v>78</v>
      </c>
      <c r="L34" t="s">
        <v>7070</v>
      </c>
      <c r="M34" t="s">
        <v>64</v>
      </c>
      <c r="N34" s="4" t="s">
        <v>78</v>
      </c>
      <c r="O34" t="s">
        <v>4120</v>
      </c>
      <c r="P34" t="s">
        <v>7544</v>
      </c>
      <c r="Q34" s="4" t="s">
        <v>78</v>
      </c>
    </row>
    <row r="35" spans="3:17" x14ac:dyDescent="0.25">
      <c r="C35" t="s">
        <v>4848</v>
      </c>
      <c r="D35" t="s">
        <v>6</v>
      </c>
      <c r="E35" s="4" t="s">
        <v>78</v>
      </c>
      <c r="F35" t="s">
        <v>6543</v>
      </c>
      <c r="G35" t="s">
        <v>3</v>
      </c>
      <c r="H35" s="4" t="s">
        <v>78</v>
      </c>
      <c r="I35" t="s">
        <v>5809</v>
      </c>
      <c r="J35" t="s">
        <v>72</v>
      </c>
      <c r="K35" s="4" t="s">
        <v>78</v>
      </c>
      <c r="L35" t="s">
        <v>7392</v>
      </c>
      <c r="M35" t="s">
        <v>46</v>
      </c>
      <c r="N35" s="4" t="s">
        <v>78</v>
      </c>
      <c r="O35" t="s">
        <v>4084</v>
      </c>
      <c r="P35" t="s">
        <v>53</v>
      </c>
      <c r="Q35" s="4" t="s">
        <v>78</v>
      </c>
    </row>
    <row r="36" spans="3:17" x14ac:dyDescent="0.25">
      <c r="C36" t="s">
        <v>4893</v>
      </c>
      <c r="D36" t="s">
        <v>7705</v>
      </c>
      <c r="E36" s="4" t="s">
        <v>78</v>
      </c>
      <c r="F36" t="s">
        <v>6544</v>
      </c>
      <c r="G36" t="s">
        <v>3</v>
      </c>
      <c r="H36" s="4" t="s">
        <v>78</v>
      </c>
      <c r="I36" t="s">
        <v>5910</v>
      </c>
      <c r="J36" t="s">
        <v>76</v>
      </c>
      <c r="K36" s="4" t="s">
        <v>78</v>
      </c>
      <c r="L36" t="s">
        <v>7071</v>
      </c>
      <c r="M36" t="s">
        <v>64</v>
      </c>
      <c r="N36" s="4" t="s">
        <v>78</v>
      </c>
      <c r="O36" t="s">
        <v>4444</v>
      </c>
      <c r="P36" t="s">
        <v>52</v>
      </c>
      <c r="Q36" s="4" t="s">
        <v>78</v>
      </c>
    </row>
    <row r="37" spans="3:17" x14ac:dyDescent="0.25">
      <c r="C37" t="s">
        <v>5073</v>
      </c>
      <c r="D37" t="s">
        <v>4</v>
      </c>
      <c r="E37" s="4" t="s">
        <v>78</v>
      </c>
      <c r="F37" t="s">
        <v>6443</v>
      </c>
      <c r="G37" t="s">
        <v>34</v>
      </c>
      <c r="H37" s="4" t="s">
        <v>78</v>
      </c>
      <c r="I37" t="s">
        <v>5656</v>
      </c>
      <c r="J37" t="s">
        <v>25</v>
      </c>
      <c r="K37" s="4" t="s">
        <v>78</v>
      </c>
      <c r="L37" t="s">
        <v>7455</v>
      </c>
      <c r="M37" t="s">
        <v>38</v>
      </c>
      <c r="N37" s="4" t="s">
        <v>78</v>
      </c>
      <c r="O37" t="s">
        <v>3925</v>
      </c>
      <c r="P37" t="s">
        <v>13</v>
      </c>
      <c r="Q37" s="4" t="s">
        <v>78</v>
      </c>
    </row>
    <row r="38" spans="3:17" x14ac:dyDescent="0.25">
      <c r="C38" t="s">
        <v>4987</v>
      </c>
      <c r="D38" t="s">
        <v>17</v>
      </c>
      <c r="E38" s="4" t="s">
        <v>78</v>
      </c>
      <c r="F38" t="s">
        <v>6000</v>
      </c>
      <c r="G38" t="s">
        <v>28</v>
      </c>
      <c r="H38" s="4" t="s">
        <v>78</v>
      </c>
      <c r="I38" t="s">
        <v>5433</v>
      </c>
      <c r="J38" t="s">
        <v>39</v>
      </c>
      <c r="K38" s="4" t="s">
        <v>78</v>
      </c>
      <c r="L38" t="s">
        <v>7636</v>
      </c>
      <c r="M38" t="s">
        <v>7708</v>
      </c>
      <c r="N38" s="4" t="s">
        <v>78</v>
      </c>
      <c r="O38" t="s">
        <v>4322</v>
      </c>
      <c r="P38" t="s">
        <v>45</v>
      </c>
      <c r="Q38" s="4" t="s">
        <v>78</v>
      </c>
    </row>
    <row r="39" spans="3:17" x14ac:dyDescent="0.25">
      <c r="C39" t="s">
        <v>4814</v>
      </c>
      <c r="D39" t="s">
        <v>27</v>
      </c>
      <c r="E39" s="4" t="s">
        <v>78</v>
      </c>
      <c r="F39" t="s">
        <v>6642</v>
      </c>
      <c r="G39" t="s">
        <v>75</v>
      </c>
      <c r="H39" s="4" t="s">
        <v>78</v>
      </c>
      <c r="I39" t="s">
        <v>5911</v>
      </c>
      <c r="J39" t="s">
        <v>76</v>
      </c>
      <c r="K39" s="4" t="s">
        <v>78</v>
      </c>
      <c r="L39" t="s">
        <v>7249</v>
      </c>
      <c r="M39" t="s">
        <v>57</v>
      </c>
      <c r="N39" s="4" t="s">
        <v>78</v>
      </c>
      <c r="O39" t="s">
        <v>4253</v>
      </c>
      <c r="P39" t="s">
        <v>59</v>
      </c>
      <c r="Q39" s="4" t="s">
        <v>78</v>
      </c>
    </row>
    <row r="40" spans="3:17" x14ac:dyDescent="0.25">
      <c r="C40" t="s">
        <v>4721</v>
      </c>
      <c r="D40" t="s">
        <v>19</v>
      </c>
      <c r="E40" s="4" t="s">
        <v>78</v>
      </c>
      <c r="F40" t="s">
        <v>6168</v>
      </c>
      <c r="G40" t="s">
        <v>32</v>
      </c>
      <c r="H40" s="4" t="s">
        <v>78</v>
      </c>
      <c r="I40" t="s">
        <v>5389</v>
      </c>
      <c r="J40" t="s">
        <v>11</v>
      </c>
      <c r="K40" s="4" t="s">
        <v>78</v>
      </c>
      <c r="L40" t="s">
        <v>7250</v>
      </c>
      <c r="M40" t="s">
        <v>57</v>
      </c>
      <c r="N40" s="4" t="s">
        <v>78</v>
      </c>
      <c r="O40" t="s">
        <v>4001</v>
      </c>
      <c r="P40" t="s">
        <v>7693</v>
      </c>
      <c r="Q40" s="4" t="s">
        <v>78</v>
      </c>
    </row>
    <row r="41" spans="3:17" x14ac:dyDescent="0.25">
      <c r="C41" t="s">
        <v>5127</v>
      </c>
      <c r="D41" t="s">
        <v>30</v>
      </c>
      <c r="E41" s="4" t="s">
        <v>78</v>
      </c>
      <c r="F41" t="s">
        <v>6252</v>
      </c>
      <c r="G41" t="s">
        <v>14</v>
      </c>
      <c r="H41" s="4" t="s">
        <v>78</v>
      </c>
      <c r="I41" t="s">
        <v>5501</v>
      </c>
      <c r="J41" t="s">
        <v>70</v>
      </c>
      <c r="K41" s="4" t="s">
        <v>78</v>
      </c>
      <c r="L41" t="s">
        <v>7005</v>
      </c>
      <c r="M41" t="s">
        <v>56</v>
      </c>
      <c r="N41" s="4" t="s">
        <v>78</v>
      </c>
      <c r="O41" t="s">
        <v>4172</v>
      </c>
      <c r="P41" t="s">
        <v>7</v>
      </c>
      <c r="Q41" s="4" t="s">
        <v>78</v>
      </c>
    </row>
    <row r="42" spans="3:17" x14ac:dyDescent="0.25">
      <c r="C42" t="s">
        <v>5025</v>
      </c>
      <c r="D42" t="s">
        <v>26</v>
      </c>
      <c r="E42" s="4" t="s">
        <v>78</v>
      </c>
      <c r="F42" t="s">
        <v>6001</v>
      </c>
      <c r="G42" t="s">
        <v>28</v>
      </c>
      <c r="H42" s="4" t="s">
        <v>78</v>
      </c>
      <c r="I42" t="s">
        <v>5705</v>
      </c>
      <c r="J42" t="s">
        <v>55</v>
      </c>
      <c r="K42" s="4" t="s">
        <v>78</v>
      </c>
      <c r="L42" t="s">
        <v>7456</v>
      </c>
      <c r="M42" t="s">
        <v>38</v>
      </c>
      <c r="N42" s="4" t="s">
        <v>78</v>
      </c>
      <c r="O42" t="s">
        <v>4363</v>
      </c>
      <c r="P42" t="s">
        <v>7694</v>
      </c>
      <c r="Q42" s="4" t="s">
        <v>78</v>
      </c>
    </row>
    <row r="43" spans="3:17" x14ac:dyDescent="0.25">
      <c r="C43" t="s">
        <v>4770</v>
      </c>
      <c r="D43" t="s">
        <v>35</v>
      </c>
      <c r="E43" s="4" t="s">
        <v>78</v>
      </c>
      <c r="F43" t="s">
        <v>6002</v>
      </c>
      <c r="G43" t="s">
        <v>28</v>
      </c>
      <c r="H43" s="4" t="s">
        <v>78</v>
      </c>
      <c r="I43" t="s">
        <v>5350</v>
      </c>
      <c r="J43" t="s">
        <v>7580</v>
      </c>
      <c r="K43" s="4" t="s">
        <v>78</v>
      </c>
      <c r="L43" t="s">
        <v>7006</v>
      </c>
      <c r="M43" t="s">
        <v>56</v>
      </c>
      <c r="N43" s="4" t="s">
        <v>78</v>
      </c>
      <c r="O43" t="s">
        <v>4254</v>
      </c>
      <c r="P43" t="s">
        <v>59</v>
      </c>
      <c r="Q43" s="4" t="s">
        <v>78</v>
      </c>
    </row>
    <row r="44" spans="3:17" x14ac:dyDescent="0.25">
      <c r="C44" t="s">
        <v>5074</v>
      </c>
      <c r="D44" t="s">
        <v>4</v>
      </c>
      <c r="E44" s="4" t="s">
        <v>78</v>
      </c>
      <c r="F44" t="s">
        <v>6211</v>
      </c>
      <c r="G44" t="s">
        <v>10</v>
      </c>
      <c r="H44" s="4" t="s">
        <v>78</v>
      </c>
      <c r="I44" t="s">
        <v>5310</v>
      </c>
      <c r="J44" t="s">
        <v>67</v>
      </c>
      <c r="K44" s="4" t="s">
        <v>78</v>
      </c>
      <c r="L44" t="s">
        <v>7457</v>
      </c>
      <c r="M44" t="s">
        <v>38</v>
      </c>
      <c r="N44" s="4" t="s">
        <v>78</v>
      </c>
      <c r="O44" t="s">
        <v>4323</v>
      </c>
      <c r="P44" t="s">
        <v>45</v>
      </c>
      <c r="Q44" s="4" t="s">
        <v>78</v>
      </c>
    </row>
    <row r="45" spans="3:17" x14ac:dyDescent="0.25">
      <c r="C45" t="s">
        <v>5075</v>
      </c>
      <c r="D45" t="s">
        <v>4</v>
      </c>
      <c r="E45" s="4" t="s">
        <v>78</v>
      </c>
      <c r="F45" t="s">
        <v>6354</v>
      </c>
      <c r="G45" t="s">
        <v>51</v>
      </c>
      <c r="H45" s="4" t="s">
        <v>78</v>
      </c>
      <c r="I45" t="s">
        <v>5856</v>
      </c>
      <c r="J45" t="s">
        <v>65</v>
      </c>
      <c r="K45" s="4" t="s">
        <v>78</v>
      </c>
      <c r="L45" t="s">
        <v>7251</v>
      </c>
      <c r="M45" t="s">
        <v>57</v>
      </c>
      <c r="N45" s="4" t="s">
        <v>78</v>
      </c>
      <c r="O45" t="s">
        <v>4324</v>
      </c>
      <c r="P45" t="s">
        <v>45</v>
      </c>
      <c r="Q45" s="4" t="s">
        <v>78</v>
      </c>
    </row>
    <row r="46" spans="3:17" x14ac:dyDescent="0.25">
      <c r="C46" t="s">
        <v>5076</v>
      </c>
      <c r="D46" t="s">
        <v>4</v>
      </c>
      <c r="E46" s="4" t="s">
        <v>78</v>
      </c>
      <c r="F46" t="s">
        <v>6102</v>
      </c>
      <c r="G46" t="s">
        <v>7604</v>
      </c>
      <c r="H46" s="4" t="s">
        <v>78</v>
      </c>
      <c r="I46" t="s">
        <v>5857</v>
      </c>
      <c r="J46" t="s">
        <v>65</v>
      </c>
      <c r="K46" s="4" t="s">
        <v>78</v>
      </c>
      <c r="L46" t="s">
        <v>7458</v>
      </c>
      <c r="M46" t="s">
        <v>38</v>
      </c>
      <c r="N46" s="4" t="s">
        <v>78</v>
      </c>
      <c r="O46" t="s">
        <v>4325</v>
      </c>
      <c r="P46" t="s">
        <v>45</v>
      </c>
      <c r="Q46" s="4" t="s">
        <v>78</v>
      </c>
    </row>
    <row r="47" spans="3:17" x14ac:dyDescent="0.25">
      <c r="C47" t="s">
        <v>4894</v>
      </c>
      <c r="D47" t="s">
        <v>7705</v>
      </c>
      <c r="E47" s="4" t="s">
        <v>78</v>
      </c>
      <c r="F47" t="s">
        <v>6444</v>
      </c>
      <c r="G47" t="s">
        <v>34</v>
      </c>
      <c r="H47" s="4" t="s">
        <v>78</v>
      </c>
      <c r="I47" t="s">
        <v>5810</v>
      </c>
      <c r="J47" t="s">
        <v>72</v>
      </c>
      <c r="K47" s="4" t="s">
        <v>78</v>
      </c>
      <c r="L47" t="s">
        <v>7252</v>
      </c>
      <c r="M47" t="s">
        <v>57</v>
      </c>
      <c r="N47" s="4" t="s">
        <v>78</v>
      </c>
      <c r="O47" t="s">
        <v>7547</v>
      </c>
      <c r="P47" t="s">
        <v>66</v>
      </c>
      <c r="Q47" s="4" t="s">
        <v>78</v>
      </c>
    </row>
    <row r="48" spans="3:17" x14ac:dyDescent="0.25">
      <c r="C48" t="s">
        <v>5253</v>
      </c>
      <c r="D48" t="s">
        <v>30</v>
      </c>
      <c r="E48" s="4" t="s">
        <v>78</v>
      </c>
      <c r="F48" t="s">
        <v>6545</v>
      </c>
      <c r="G48" t="s">
        <v>3</v>
      </c>
      <c r="H48" s="4" t="s">
        <v>78</v>
      </c>
      <c r="I48" t="s">
        <v>5722</v>
      </c>
      <c r="J48" t="s">
        <v>40</v>
      </c>
      <c r="K48" s="4" t="s">
        <v>78</v>
      </c>
      <c r="L48" t="s">
        <v>7118</v>
      </c>
      <c r="M48" t="s">
        <v>49</v>
      </c>
      <c r="N48" s="4" t="s">
        <v>78</v>
      </c>
      <c r="O48" t="s">
        <v>4255</v>
      </c>
      <c r="P48" t="s">
        <v>59</v>
      </c>
      <c r="Q48" s="4" t="s">
        <v>78</v>
      </c>
    </row>
    <row r="49" spans="3:17" x14ac:dyDescent="0.25">
      <c r="C49" t="s">
        <v>4934</v>
      </c>
      <c r="D49" t="s">
        <v>24</v>
      </c>
      <c r="E49" s="4" t="s">
        <v>78</v>
      </c>
      <c r="F49" t="s">
        <v>6546</v>
      </c>
      <c r="G49" t="s">
        <v>3</v>
      </c>
      <c r="H49" s="4" t="s">
        <v>78</v>
      </c>
      <c r="I49" t="s">
        <v>5952</v>
      </c>
      <c r="J49" t="s">
        <v>7581</v>
      </c>
      <c r="K49" s="4" t="s">
        <v>78</v>
      </c>
      <c r="L49" t="s">
        <v>7253</v>
      </c>
      <c r="M49" t="s">
        <v>57</v>
      </c>
      <c r="N49" s="4" t="s">
        <v>78</v>
      </c>
      <c r="O49" t="s">
        <v>4173</v>
      </c>
      <c r="P49" t="s">
        <v>7</v>
      </c>
      <c r="Q49" s="4" t="s">
        <v>78</v>
      </c>
    </row>
    <row r="50" spans="3:17" x14ac:dyDescent="0.25">
      <c r="C50" t="s">
        <v>4722</v>
      </c>
      <c r="D50" t="s">
        <v>19</v>
      </c>
      <c r="E50" s="4" t="s">
        <v>78</v>
      </c>
      <c r="F50" t="s">
        <v>6103</v>
      </c>
      <c r="G50" t="s">
        <v>7604</v>
      </c>
      <c r="H50" s="4" t="s">
        <v>78</v>
      </c>
      <c r="I50" t="s">
        <v>5723</v>
      </c>
      <c r="J50" t="s">
        <v>40</v>
      </c>
      <c r="K50" s="4" t="s">
        <v>78</v>
      </c>
      <c r="L50" t="s">
        <v>4721</v>
      </c>
      <c r="M50" t="s">
        <v>5</v>
      </c>
      <c r="N50" s="4" t="s">
        <v>78</v>
      </c>
      <c r="O50" t="s">
        <v>3960</v>
      </c>
      <c r="P50" t="s">
        <v>66</v>
      </c>
      <c r="Q50" s="4" t="s">
        <v>78</v>
      </c>
    </row>
    <row r="51" spans="3:17" x14ac:dyDescent="0.25">
      <c r="C51" t="s">
        <v>4676</v>
      </c>
      <c r="D51" t="s">
        <v>7687</v>
      </c>
      <c r="E51" s="4" t="s">
        <v>78</v>
      </c>
      <c r="F51" t="s">
        <v>6547</v>
      </c>
      <c r="G51" t="s">
        <v>3</v>
      </c>
      <c r="H51" s="4" t="s">
        <v>78</v>
      </c>
      <c r="I51" t="s">
        <v>5657</v>
      </c>
      <c r="J51" t="s">
        <v>25</v>
      </c>
      <c r="K51" s="4" t="s">
        <v>78</v>
      </c>
      <c r="L51" t="s">
        <v>7393</v>
      </c>
      <c r="M51" t="s">
        <v>46</v>
      </c>
      <c r="N51" s="4" t="s">
        <v>78</v>
      </c>
      <c r="O51" t="s">
        <v>4445</v>
      </c>
      <c r="P51" t="s">
        <v>52</v>
      </c>
      <c r="Q51" s="4" t="s">
        <v>78</v>
      </c>
    </row>
    <row r="52" spans="3:17" x14ac:dyDescent="0.25">
      <c r="C52" t="s">
        <v>5129</v>
      </c>
      <c r="D52" t="s">
        <v>30</v>
      </c>
      <c r="E52" s="4" t="s">
        <v>78</v>
      </c>
      <c r="F52" t="s">
        <v>6716</v>
      </c>
      <c r="G52" t="s">
        <v>20</v>
      </c>
      <c r="H52" s="4" t="s">
        <v>78</v>
      </c>
      <c r="I52" t="s">
        <v>5811</v>
      </c>
      <c r="J52" t="s">
        <v>72</v>
      </c>
      <c r="K52" s="4" t="s">
        <v>78</v>
      </c>
      <c r="L52" t="s">
        <v>7119</v>
      </c>
      <c r="M52" t="s">
        <v>49</v>
      </c>
      <c r="N52" s="4" t="s">
        <v>78</v>
      </c>
      <c r="O52" t="s">
        <v>4622</v>
      </c>
      <c r="P52" t="s">
        <v>7546</v>
      </c>
      <c r="Q52" s="4" t="s">
        <v>78</v>
      </c>
    </row>
    <row r="53" spans="3:17" x14ac:dyDescent="0.25">
      <c r="C53" t="s">
        <v>4935</v>
      </c>
      <c r="D53" t="s">
        <v>24</v>
      </c>
      <c r="E53" s="4" t="s">
        <v>78</v>
      </c>
      <c r="F53" t="s">
        <v>6253</v>
      </c>
      <c r="G53" t="s">
        <v>14</v>
      </c>
      <c r="H53" s="4" t="s">
        <v>78</v>
      </c>
      <c r="I53" t="s">
        <v>5582</v>
      </c>
      <c r="J53" t="s">
        <v>21</v>
      </c>
      <c r="K53" s="4" t="s">
        <v>78</v>
      </c>
      <c r="L53" t="s">
        <v>6817</v>
      </c>
      <c r="M53" t="s">
        <v>7707</v>
      </c>
      <c r="N53" s="4" t="s">
        <v>78</v>
      </c>
      <c r="O53" t="s">
        <v>4002</v>
      </c>
      <c r="P53" t="s">
        <v>7693</v>
      </c>
      <c r="Q53" s="4" t="s">
        <v>78</v>
      </c>
    </row>
    <row r="54" spans="3:17" x14ac:dyDescent="0.25">
      <c r="C54" t="s">
        <v>4988</v>
      </c>
      <c r="D54" t="s">
        <v>17</v>
      </c>
      <c r="E54" s="4" t="s">
        <v>78</v>
      </c>
      <c r="F54" t="s">
        <v>6717</v>
      </c>
      <c r="G54" t="s">
        <v>20</v>
      </c>
      <c r="H54" s="4" t="s">
        <v>78</v>
      </c>
      <c r="I54" t="s">
        <v>5658</v>
      </c>
      <c r="J54" t="s">
        <v>25</v>
      </c>
      <c r="K54" s="4" t="s">
        <v>78</v>
      </c>
      <c r="L54" t="s">
        <v>6359</v>
      </c>
      <c r="M54" t="s">
        <v>56</v>
      </c>
      <c r="N54" s="4" t="s">
        <v>78</v>
      </c>
      <c r="O54" t="s">
        <v>4392</v>
      </c>
      <c r="P54" t="s">
        <v>62</v>
      </c>
      <c r="Q54" s="4" t="s">
        <v>78</v>
      </c>
    </row>
    <row r="55" spans="3:17" x14ac:dyDescent="0.25">
      <c r="C55" t="s">
        <v>4677</v>
      </c>
      <c r="D55" t="s">
        <v>7687</v>
      </c>
      <c r="E55" s="4" t="s">
        <v>78</v>
      </c>
      <c r="F55" t="s">
        <v>6772</v>
      </c>
      <c r="G55" t="s">
        <v>37</v>
      </c>
      <c r="H55" s="4" t="s">
        <v>78</v>
      </c>
      <c r="I55" t="s">
        <v>5953</v>
      </c>
      <c r="J55" t="s">
        <v>7581</v>
      </c>
      <c r="K55" s="4" t="s">
        <v>78</v>
      </c>
      <c r="L55" t="s">
        <v>7007</v>
      </c>
      <c r="M55" t="s">
        <v>56</v>
      </c>
      <c r="N55" s="4" t="s">
        <v>78</v>
      </c>
      <c r="O55" t="s">
        <v>4593</v>
      </c>
      <c r="P55" t="s">
        <v>77</v>
      </c>
      <c r="Q55" s="4" t="s">
        <v>78</v>
      </c>
    </row>
    <row r="56" spans="3:17" x14ac:dyDescent="0.25">
      <c r="C56" t="s">
        <v>5238</v>
      </c>
      <c r="D56" t="s">
        <v>60</v>
      </c>
      <c r="E56" s="4" t="s">
        <v>78</v>
      </c>
      <c r="F56" t="s">
        <v>6718</v>
      </c>
      <c r="G56" t="s">
        <v>20</v>
      </c>
      <c r="H56" s="4" t="s">
        <v>78</v>
      </c>
      <c r="I56" t="s">
        <v>5390</v>
      </c>
      <c r="J56" t="s">
        <v>11</v>
      </c>
      <c r="K56" s="4" t="s">
        <v>78</v>
      </c>
      <c r="L56" t="s">
        <v>7459</v>
      </c>
      <c r="M56" t="s">
        <v>38</v>
      </c>
      <c r="N56" s="4" t="s">
        <v>78</v>
      </c>
      <c r="O56" t="s">
        <v>4003</v>
      </c>
      <c r="P56" t="s">
        <v>7693</v>
      </c>
      <c r="Q56" s="4" t="s">
        <v>78</v>
      </c>
    </row>
    <row r="57" spans="3:17" x14ac:dyDescent="0.25">
      <c r="C57" t="s">
        <v>4895</v>
      </c>
      <c r="D57" t="s">
        <v>7705</v>
      </c>
      <c r="E57" s="4" t="s">
        <v>78</v>
      </c>
      <c r="F57" t="s">
        <v>6756</v>
      </c>
      <c r="G57" t="s">
        <v>44</v>
      </c>
      <c r="H57" s="4" t="s">
        <v>78</v>
      </c>
      <c r="I57" t="s">
        <v>5434</v>
      </c>
      <c r="J57" t="s">
        <v>39</v>
      </c>
      <c r="K57" s="4" t="s">
        <v>78</v>
      </c>
      <c r="L57" t="s">
        <v>6870</v>
      </c>
      <c r="M57" t="s">
        <v>50</v>
      </c>
      <c r="N57" s="4" t="s">
        <v>78</v>
      </c>
      <c r="O57" t="s">
        <v>4393</v>
      </c>
      <c r="P57" t="s">
        <v>62</v>
      </c>
      <c r="Q57" s="4" t="s">
        <v>78</v>
      </c>
    </row>
    <row r="58" spans="3:17" x14ac:dyDescent="0.25">
      <c r="C58" t="s">
        <v>4593</v>
      </c>
      <c r="D58" t="s">
        <v>7705</v>
      </c>
      <c r="E58" s="4" t="s">
        <v>78</v>
      </c>
      <c r="F58" t="s">
        <v>6445</v>
      </c>
      <c r="G58" t="s">
        <v>34</v>
      </c>
      <c r="H58" s="4" t="s">
        <v>78</v>
      </c>
      <c r="I58" t="s">
        <v>5659</v>
      </c>
      <c r="J58" t="s">
        <v>25</v>
      </c>
      <c r="K58" s="4" t="s">
        <v>78</v>
      </c>
      <c r="L58" t="s">
        <v>7460</v>
      </c>
      <c r="M58" t="s">
        <v>38</v>
      </c>
      <c r="N58" s="4" t="s">
        <v>78</v>
      </c>
      <c r="O58" t="s">
        <v>4394</v>
      </c>
      <c r="P58" t="s">
        <v>62</v>
      </c>
      <c r="Q58" s="4" t="s">
        <v>78</v>
      </c>
    </row>
    <row r="59" spans="3:17" x14ac:dyDescent="0.25">
      <c r="C59" t="s">
        <v>4678</v>
      </c>
      <c r="D59" t="s">
        <v>7687</v>
      </c>
      <c r="E59" s="4" t="s">
        <v>78</v>
      </c>
      <c r="F59" t="s">
        <v>6643</v>
      </c>
      <c r="G59" t="s">
        <v>75</v>
      </c>
      <c r="H59" s="4" t="s">
        <v>78</v>
      </c>
      <c r="I59" t="s">
        <v>7582</v>
      </c>
      <c r="J59" t="s">
        <v>7580</v>
      </c>
      <c r="K59" s="4" t="s">
        <v>78</v>
      </c>
      <c r="L59" t="s">
        <v>7008</v>
      </c>
      <c r="M59" t="s">
        <v>56</v>
      </c>
      <c r="N59" s="4" t="s">
        <v>78</v>
      </c>
      <c r="O59" t="s">
        <v>4174</v>
      </c>
      <c r="P59" t="s">
        <v>7</v>
      </c>
      <c r="Q59" s="4" t="s">
        <v>78</v>
      </c>
    </row>
    <row r="60" spans="3:17" x14ac:dyDescent="0.25">
      <c r="C60" t="s">
        <v>4849</v>
      </c>
      <c r="D60" t="s">
        <v>6</v>
      </c>
      <c r="E60" s="4" t="s">
        <v>78</v>
      </c>
      <c r="F60" t="s">
        <v>6446</v>
      </c>
      <c r="G60" t="s">
        <v>34</v>
      </c>
      <c r="H60" s="4" t="s">
        <v>78</v>
      </c>
      <c r="I60" t="s">
        <v>5812</v>
      </c>
      <c r="J60" t="s">
        <v>72</v>
      </c>
      <c r="K60" s="4" t="s">
        <v>78</v>
      </c>
      <c r="L60" t="s">
        <v>7254</v>
      </c>
      <c r="M60" t="s">
        <v>57</v>
      </c>
      <c r="N60" s="4" t="s">
        <v>78</v>
      </c>
      <c r="O60" t="s">
        <v>4395</v>
      </c>
      <c r="P60" t="s">
        <v>62</v>
      </c>
      <c r="Q60" s="4" t="s">
        <v>78</v>
      </c>
    </row>
    <row r="61" spans="3:17" x14ac:dyDescent="0.25">
      <c r="C61" t="s">
        <v>4936</v>
      </c>
      <c r="D61" t="s">
        <v>24</v>
      </c>
      <c r="E61" s="4" t="s">
        <v>78</v>
      </c>
      <c r="F61" t="s">
        <v>6447</v>
      </c>
      <c r="G61" t="s">
        <v>34</v>
      </c>
      <c r="H61" s="4" t="s">
        <v>78</v>
      </c>
      <c r="I61" t="s">
        <v>4257</v>
      </c>
      <c r="J61" t="s">
        <v>25</v>
      </c>
      <c r="K61" s="4" t="s">
        <v>78</v>
      </c>
      <c r="L61" t="s">
        <v>7255</v>
      </c>
      <c r="M61" t="s">
        <v>57</v>
      </c>
      <c r="N61" s="4" t="s">
        <v>78</v>
      </c>
      <c r="O61" t="s">
        <v>4364</v>
      </c>
      <c r="P61" t="s">
        <v>7694</v>
      </c>
      <c r="Q61" s="4" t="s">
        <v>78</v>
      </c>
    </row>
    <row r="62" spans="3:17" x14ac:dyDescent="0.25">
      <c r="C62" t="s">
        <v>4896</v>
      </c>
      <c r="D62" t="s">
        <v>7705</v>
      </c>
      <c r="E62" s="4" t="s">
        <v>78</v>
      </c>
      <c r="F62" t="s">
        <v>6305</v>
      </c>
      <c r="G62" t="s">
        <v>42</v>
      </c>
      <c r="H62" s="4" t="s">
        <v>78</v>
      </c>
      <c r="I62" t="s">
        <v>5391</v>
      </c>
      <c r="J62" t="s">
        <v>11</v>
      </c>
      <c r="K62" s="4" t="s">
        <v>78</v>
      </c>
      <c r="L62" t="s">
        <v>7637</v>
      </c>
      <c r="M62" t="s">
        <v>7708</v>
      </c>
      <c r="N62" s="4" t="s">
        <v>78</v>
      </c>
      <c r="O62" t="s">
        <v>4396</v>
      </c>
      <c r="P62" t="s">
        <v>62</v>
      </c>
      <c r="Q62" s="4" t="s">
        <v>78</v>
      </c>
    </row>
    <row r="63" spans="3:17" x14ac:dyDescent="0.25">
      <c r="C63" t="s">
        <v>4771</v>
      </c>
      <c r="D63" t="s">
        <v>35</v>
      </c>
      <c r="E63" s="4" t="s">
        <v>78</v>
      </c>
      <c r="F63" t="s">
        <v>6355</v>
      </c>
      <c r="G63" t="s">
        <v>51</v>
      </c>
      <c r="H63" s="4" t="s">
        <v>78</v>
      </c>
      <c r="I63" t="s">
        <v>5638</v>
      </c>
      <c r="J63" t="s">
        <v>68</v>
      </c>
      <c r="K63" s="4" t="s">
        <v>78</v>
      </c>
      <c r="L63" t="s">
        <v>7072</v>
      </c>
      <c r="M63" t="s">
        <v>64</v>
      </c>
      <c r="N63" s="4" t="s">
        <v>78</v>
      </c>
      <c r="O63" t="s">
        <v>3892</v>
      </c>
      <c r="P63" t="s">
        <v>73</v>
      </c>
      <c r="Q63" s="4" t="s">
        <v>78</v>
      </c>
    </row>
    <row r="64" spans="3:17" x14ac:dyDescent="0.25">
      <c r="C64" t="s">
        <v>4989</v>
      </c>
      <c r="D64" t="s">
        <v>17</v>
      </c>
      <c r="E64" s="4" t="s">
        <v>78</v>
      </c>
      <c r="F64" t="s">
        <v>6043</v>
      </c>
      <c r="G64" t="s">
        <v>41</v>
      </c>
      <c r="H64" s="4" t="s">
        <v>78</v>
      </c>
      <c r="I64" t="s">
        <v>5351</v>
      </c>
      <c r="J64" t="s">
        <v>7580</v>
      </c>
      <c r="K64" s="4" t="s">
        <v>78</v>
      </c>
      <c r="L64" t="s">
        <v>7461</v>
      </c>
      <c r="M64" t="s">
        <v>38</v>
      </c>
      <c r="N64" s="4" t="s">
        <v>78</v>
      </c>
      <c r="O64" t="s">
        <v>4256</v>
      </c>
      <c r="P64" t="s">
        <v>59</v>
      </c>
      <c r="Q64" s="4" t="s">
        <v>78</v>
      </c>
    </row>
    <row r="65" spans="3:17" x14ac:dyDescent="0.25">
      <c r="C65" t="s">
        <v>5239</v>
      </c>
      <c r="D65" t="s">
        <v>60</v>
      </c>
      <c r="E65" s="4" t="s">
        <v>78</v>
      </c>
      <c r="F65" t="s">
        <v>6685</v>
      </c>
      <c r="G65" t="s">
        <v>9</v>
      </c>
      <c r="H65" s="4" t="s">
        <v>78</v>
      </c>
      <c r="I65" t="s">
        <v>5858</v>
      </c>
      <c r="J65" t="s">
        <v>65</v>
      </c>
      <c r="K65" s="4" t="s">
        <v>78</v>
      </c>
      <c r="L65" t="s">
        <v>7009</v>
      </c>
      <c r="M65" t="s">
        <v>56</v>
      </c>
      <c r="N65" s="4" t="s">
        <v>78</v>
      </c>
      <c r="O65" t="s">
        <v>4257</v>
      </c>
      <c r="P65" t="s">
        <v>59</v>
      </c>
      <c r="Q65" s="4" t="s">
        <v>78</v>
      </c>
    </row>
    <row r="66" spans="3:17" x14ac:dyDescent="0.25">
      <c r="C66" t="s">
        <v>4937</v>
      </c>
      <c r="D66" t="s">
        <v>24</v>
      </c>
      <c r="E66" s="4" t="s">
        <v>78</v>
      </c>
      <c r="F66" t="s">
        <v>6306</v>
      </c>
      <c r="G66" t="s">
        <v>42</v>
      </c>
      <c r="H66" s="4" t="s">
        <v>78</v>
      </c>
      <c r="I66" t="s">
        <v>5327</v>
      </c>
      <c r="J66" t="s">
        <v>8</v>
      </c>
      <c r="K66" s="4" t="s">
        <v>78</v>
      </c>
      <c r="L66" t="s">
        <v>6871</v>
      </c>
      <c r="M66" t="s">
        <v>50</v>
      </c>
      <c r="N66" s="4" t="s">
        <v>78</v>
      </c>
      <c r="O66" t="s">
        <v>4647</v>
      </c>
      <c r="P66" t="s">
        <v>33</v>
      </c>
      <c r="Q66" s="4" t="s">
        <v>78</v>
      </c>
    </row>
    <row r="67" spans="3:17" x14ac:dyDescent="0.25">
      <c r="C67" t="s">
        <v>4815</v>
      </c>
      <c r="D67" t="s">
        <v>27</v>
      </c>
      <c r="E67" s="4" t="s">
        <v>78</v>
      </c>
      <c r="F67" t="s">
        <v>6254</v>
      </c>
      <c r="G67" t="s">
        <v>14</v>
      </c>
      <c r="H67" s="4" t="s">
        <v>78</v>
      </c>
      <c r="I67" t="s">
        <v>5328</v>
      </c>
      <c r="J67" t="s">
        <v>8</v>
      </c>
      <c r="K67" s="4" t="s">
        <v>78</v>
      </c>
      <c r="L67" t="s">
        <v>7010</v>
      </c>
      <c r="M67" t="s">
        <v>56</v>
      </c>
      <c r="N67" s="4" t="s">
        <v>78</v>
      </c>
      <c r="O67" t="s">
        <v>4085</v>
      </c>
      <c r="P67" t="s">
        <v>53</v>
      </c>
      <c r="Q67" s="4" t="s">
        <v>78</v>
      </c>
    </row>
    <row r="68" spans="3:17" x14ac:dyDescent="0.25">
      <c r="C68" t="s">
        <v>4990</v>
      </c>
      <c r="D68" t="s">
        <v>17</v>
      </c>
      <c r="E68" s="4" t="s">
        <v>78</v>
      </c>
      <c r="F68" t="s">
        <v>6044</v>
      </c>
      <c r="G68" t="s">
        <v>41</v>
      </c>
      <c r="H68" s="4" t="s">
        <v>78</v>
      </c>
      <c r="I68" t="s">
        <v>5859</v>
      </c>
      <c r="J68" t="s">
        <v>65</v>
      </c>
      <c r="K68" s="4" t="s">
        <v>78</v>
      </c>
      <c r="L68" t="s">
        <v>7462</v>
      </c>
      <c r="M68" t="s">
        <v>38</v>
      </c>
      <c r="N68" s="4" t="s">
        <v>78</v>
      </c>
      <c r="O68" t="s">
        <v>4121</v>
      </c>
      <c r="P68" t="s">
        <v>7544</v>
      </c>
      <c r="Q68" s="4" t="s">
        <v>78</v>
      </c>
    </row>
    <row r="69" spans="3:17" x14ac:dyDescent="0.25">
      <c r="C69" t="s">
        <v>4723</v>
      </c>
      <c r="D69" t="s">
        <v>19</v>
      </c>
      <c r="E69" s="4" t="s">
        <v>78</v>
      </c>
      <c r="F69" t="s">
        <v>6104</v>
      </c>
      <c r="G69" t="s">
        <v>7604</v>
      </c>
      <c r="H69" s="4" t="s">
        <v>78</v>
      </c>
      <c r="I69" t="s">
        <v>5329</v>
      </c>
      <c r="J69" t="s">
        <v>8</v>
      </c>
      <c r="K69" s="4" t="s">
        <v>78</v>
      </c>
      <c r="L69" t="s">
        <v>7011</v>
      </c>
      <c r="M69" t="s">
        <v>56</v>
      </c>
      <c r="N69" s="4" t="s">
        <v>78</v>
      </c>
      <c r="O69" t="s">
        <v>4594</v>
      </c>
      <c r="P69" t="s">
        <v>77</v>
      </c>
      <c r="Q69" s="4" t="s">
        <v>78</v>
      </c>
    </row>
    <row r="70" spans="3:17" x14ac:dyDescent="0.25">
      <c r="C70" t="s">
        <v>4679</v>
      </c>
      <c r="D70" t="s">
        <v>7687</v>
      </c>
      <c r="E70" s="4" t="s">
        <v>78</v>
      </c>
      <c r="F70" t="s">
        <v>6356</v>
      </c>
      <c r="G70" t="s">
        <v>51</v>
      </c>
      <c r="H70" s="4" t="s">
        <v>78</v>
      </c>
      <c r="I70" t="s">
        <v>5813</v>
      </c>
      <c r="J70" t="s">
        <v>72</v>
      </c>
      <c r="K70" s="4" t="s">
        <v>78</v>
      </c>
      <c r="L70" t="s">
        <v>7012</v>
      </c>
      <c r="M70" t="s">
        <v>56</v>
      </c>
      <c r="N70" s="4" t="s">
        <v>78</v>
      </c>
      <c r="O70" t="s">
        <v>4528</v>
      </c>
      <c r="P70" t="s">
        <v>54</v>
      </c>
      <c r="Q70" s="4" t="s">
        <v>78</v>
      </c>
    </row>
    <row r="71" spans="3:17" x14ac:dyDescent="0.25">
      <c r="C71" t="s">
        <v>4680</v>
      </c>
      <c r="D71" t="s">
        <v>7687</v>
      </c>
      <c r="E71" s="4" t="s">
        <v>78</v>
      </c>
      <c r="F71" t="s">
        <v>6448</v>
      </c>
      <c r="G71" t="s">
        <v>34</v>
      </c>
      <c r="H71" s="4" t="s">
        <v>78</v>
      </c>
      <c r="I71" t="s">
        <v>5639</v>
      </c>
      <c r="J71" t="s">
        <v>68</v>
      </c>
      <c r="K71" s="4" t="s">
        <v>78</v>
      </c>
      <c r="L71" t="s">
        <v>7463</v>
      </c>
      <c r="M71" t="s">
        <v>38</v>
      </c>
      <c r="N71" s="4" t="s">
        <v>78</v>
      </c>
      <c r="O71" t="s">
        <v>4004</v>
      </c>
      <c r="P71" t="s">
        <v>7693</v>
      </c>
      <c r="Q71" s="4" t="s">
        <v>78</v>
      </c>
    </row>
    <row r="72" spans="3:17" x14ac:dyDescent="0.25">
      <c r="C72" t="s">
        <v>4991</v>
      </c>
      <c r="D72" t="s">
        <v>17</v>
      </c>
      <c r="E72" s="4" t="s">
        <v>78</v>
      </c>
      <c r="F72" t="s">
        <v>6357</v>
      </c>
      <c r="G72" t="s">
        <v>51</v>
      </c>
      <c r="H72" s="4" t="s">
        <v>78</v>
      </c>
      <c r="I72" t="s">
        <v>5927</v>
      </c>
      <c r="J72" t="s">
        <v>63</v>
      </c>
      <c r="K72" s="4" t="s">
        <v>78</v>
      </c>
      <c r="L72" t="s">
        <v>4394</v>
      </c>
      <c r="M72" t="s">
        <v>49</v>
      </c>
      <c r="N72" s="4" t="s">
        <v>78</v>
      </c>
      <c r="O72" t="s">
        <v>3893</v>
      </c>
      <c r="P72" t="s">
        <v>73</v>
      </c>
      <c r="Q72" s="4" t="s">
        <v>78</v>
      </c>
    </row>
    <row r="73" spans="3:17" x14ac:dyDescent="0.25">
      <c r="C73" t="s">
        <v>4938</v>
      </c>
      <c r="D73" t="s">
        <v>24</v>
      </c>
      <c r="E73" s="4" t="s">
        <v>78</v>
      </c>
      <c r="F73" t="s">
        <v>6003</v>
      </c>
      <c r="G73" t="s">
        <v>28</v>
      </c>
      <c r="H73" s="4" t="s">
        <v>78</v>
      </c>
      <c r="I73" t="s">
        <v>5352</v>
      </c>
      <c r="J73" t="s">
        <v>7580</v>
      </c>
      <c r="K73" s="4" t="s">
        <v>78</v>
      </c>
      <c r="L73" t="s">
        <v>6981</v>
      </c>
      <c r="M73" t="s">
        <v>61</v>
      </c>
      <c r="N73" s="4" t="s">
        <v>78</v>
      </c>
      <c r="O73" t="s">
        <v>4529</v>
      </c>
      <c r="P73" t="s">
        <v>54</v>
      </c>
      <c r="Q73" s="4" t="s">
        <v>78</v>
      </c>
    </row>
    <row r="74" spans="3:17" x14ac:dyDescent="0.25">
      <c r="C74" t="s">
        <v>4897</v>
      </c>
      <c r="D74" t="s">
        <v>7705</v>
      </c>
      <c r="E74" s="4" t="s">
        <v>78</v>
      </c>
      <c r="F74" t="s">
        <v>6358</v>
      </c>
      <c r="G74" t="s">
        <v>51</v>
      </c>
      <c r="H74" s="4" t="s">
        <v>78</v>
      </c>
      <c r="I74" t="s">
        <v>5435</v>
      </c>
      <c r="J74" t="s">
        <v>39</v>
      </c>
      <c r="K74" s="4" t="s">
        <v>78</v>
      </c>
      <c r="L74" t="s">
        <v>7013</v>
      </c>
      <c r="M74" t="s">
        <v>56</v>
      </c>
      <c r="N74" s="4" t="s">
        <v>78</v>
      </c>
      <c r="O74" t="s">
        <v>4365</v>
      </c>
      <c r="P74" t="s">
        <v>7694</v>
      </c>
      <c r="Q74" s="4" t="s">
        <v>78</v>
      </c>
    </row>
    <row r="75" spans="3:17" x14ac:dyDescent="0.25">
      <c r="C75" t="s">
        <v>5279</v>
      </c>
      <c r="D75" t="s">
        <v>18</v>
      </c>
      <c r="E75" s="4" t="s">
        <v>78</v>
      </c>
      <c r="F75" t="s">
        <v>6736</v>
      </c>
      <c r="G75" t="s">
        <v>12</v>
      </c>
      <c r="H75" s="4" t="s">
        <v>78</v>
      </c>
      <c r="I75" t="s">
        <v>5724</v>
      </c>
      <c r="J75" t="s">
        <v>40</v>
      </c>
      <c r="K75" s="4" t="s">
        <v>78</v>
      </c>
      <c r="L75" t="s">
        <v>7209</v>
      </c>
      <c r="M75" t="s">
        <v>5</v>
      </c>
      <c r="N75" s="4" t="s">
        <v>78</v>
      </c>
      <c r="O75" t="s">
        <v>3961</v>
      </c>
      <c r="P75" t="s">
        <v>66</v>
      </c>
      <c r="Q75" s="4" t="s">
        <v>78</v>
      </c>
    </row>
    <row r="76" spans="3:17" x14ac:dyDescent="0.25">
      <c r="C76" t="s">
        <v>4816</v>
      </c>
      <c r="D76" t="s">
        <v>27</v>
      </c>
      <c r="E76" s="4" t="s">
        <v>78</v>
      </c>
      <c r="F76" t="s">
        <v>6644</v>
      </c>
      <c r="G76" t="s">
        <v>75</v>
      </c>
      <c r="H76" s="4" t="s">
        <v>78</v>
      </c>
      <c r="I76" t="s">
        <v>5725</v>
      </c>
      <c r="J76" t="s">
        <v>40</v>
      </c>
      <c r="K76" s="4" t="s">
        <v>78</v>
      </c>
      <c r="L76" t="s">
        <v>7256</v>
      </c>
      <c r="M76" t="s">
        <v>57</v>
      </c>
      <c r="N76" s="4" t="s">
        <v>78</v>
      </c>
      <c r="O76" t="s">
        <v>4623</v>
      </c>
      <c r="P76" t="s">
        <v>7546</v>
      </c>
      <c r="Q76" s="4" t="s">
        <v>78</v>
      </c>
    </row>
    <row r="77" spans="3:17" x14ac:dyDescent="0.25">
      <c r="C77" t="s">
        <v>4681</v>
      </c>
      <c r="D77" t="s">
        <v>7687</v>
      </c>
      <c r="E77" s="4" t="s">
        <v>78</v>
      </c>
      <c r="F77" t="s">
        <v>6548</v>
      </c>
      <c r="G77" t="s">
        <v>3</v>
      </c>
      <c r="H77" s="4" t="s">
        <v>78</v>
      </c>
      <c r="I77" t="s">
        <v>5912</v>
      </c>
      <c r="J77" t="s">
        <v>76</v>
      </c>
      <c r="K77" s="4" t="s">
        <v>78</v>
      </c>
      <c r="L77" t="s">
        <v>6872</v>
      </c>
      <c r="M77" t="s">
        <v>50</v>
      </c>
      <c r="N77" s="4" t="s">
        <v>78</v>
      </c>
      <c r="O77" t="s">
        <v>3926</v>
      </c>
      <c r="P77" t="s">
        <v>13</v>
      </c>
      <c r="Q77" s="4" t="s">
        <v>78</v>
      </c>
    </row>
    <row r="78" spans="3:17" x14ac:dyDescent="0.25">
      <c r="C78" t="s">
        <v>4772</v>
      </c>
      <c r="D78" t="s">
        <v>35</v>
      </c>
      <c r="E78" s="4" t="s">
        <v>78</v>
      </c>
      <c r="F78" t="s">
        <v>6645</v>
      </c>
      <c r="G78" t="s">
        <v>75</v>
      </c>
      <c r="H78" s="4" t="s">
        <v>78</v>
      </c>
      <c r="I78" t="s">
        <v>5860</v>
      </c>
      <c r="J78" t="s">
        <v>65</v>
      </c>
      <c r="K78" s="4" t="s">
        <v>78</v>
      </c>
      <c r="L78" t="s">
        <v>7257</v>
      </c>
      <c r="M78" t="s">
        <v>57</v>
      </c>
      <c r="N78" s="4" t="s">
        <v>78</v>
      </c>
      <c r="O78" t="s">
        <v>4005</v>
      </c>
      <c r="P78" t="s">
        <v>7693</v>
      </c>
      <c r="Q78" s="4" t="s">
        <v>78</v>
      </c>
    </row>
    <row r="79" spans="3:17" x14ac:dyDescent="0.25">
      <c r="C79" t="s">
        <v>4773</v>
      </c>
      <c r="D79" t="s">
        <v>35</v>
      </c>
      <c r="E79" s="4" t="s">
        <v>78</v>
      </c>
      <c r="F79" t="s">
        <v>6045</v>
      </c>
      <c r="G79" t="s">
        <v>41</v>
      </c>
      <c r="H79" s="4" t="s">
        <v>78</v>
      </c>
      <c r="I79" t="s">
        <v>5392</v>
      </c>
      <c r="J79" t="s">
        <v>11</v>
      </c>
      <c r="K79" s="4" t="s">
        <v>78</v>
      </c>
      <c r="L79" t="s">
        <v>7360</v>
      </c>
      <c r="M79" t="s">
        <v>69</v>
      </c>
      <c r="N79" s="4" t="s">
        <v>78</v>
      </c>
      <c r="O79" t="s">
        <v>4502</v>
      </c>
      <c r="P79" t="s">
        <v>7545</v>
      </c>
      <c r="Q79" s="4" t="s">
        <v>78</v>
      </c>
    </row>
    <row r="80" spans="3:17" x14ac:dyDescent="0.25">
      <c r="C80" t="s">
        <v>4724</v>
      </c>
      <c r="D80" t="s">
        <v>19</v>
      </c>
      <c r="E80" s="4" t="s">
        <v>78</v>
      </c>
      <c r="F80" t="s">
        <v>6046</v>
      </c>
      <c r="G80" t="s">
        <v>41</v>
      </c>
      <c r="H80" s="4" t="s">
        <v>78</v>
      </c>
      <c r="I80" t="s">
        <v>5861</v>
      </c>
      <c r="J80" t="s">
        <v>65</v>
      </c>
      <c r="K80" s="4" t="s">
        <v>78</v>
      </c>
      <c r="L80" t="s">
        <v>7258</v>
      </c>
      <c r="M80" t="s">
        <v>57</v>
      </c>
      <c r="N80" s="4" t="s">
        <v>78</v>
      </c>
      <c r="O80" t="s">
        <v>4175</v>
      </c>
      <c r="P80" t="s">
        <v>7</v>
      </c>
      <c r="Q80" s="4" t="s">
        <v>78</v>
      </c>
    </row>
    <row r="81" spans="3:17" x14ac:dyDescent="0.25">
      <c r="C81" t="s">
        <v>5077</v>
      </c>
      <c r="D81" t="s">
        <v>4</v>
      </c>
      <c r="E81" s="4" t="s">
        <v>78</v>
      </c>
      <c r="F81" t="s">
        <v>6169</v>
      </c>
      <c r="G81" t="s">
        <v>32</v>
      </c>
      <c r="H81" s="4" t="s">
        <v>78</v>
      </c>
      <c r="I81" t="s">
        <v>5436</v>
      </c>
      <c r="J81" t="s">
        <v>39</v>
      </c>
      <c r="K81" s="4" t="s">
        <v>78</v>
      </c>
      <c r="L81" t="s">
        <v>7259</v>
      </c>
      <c r="M81" t="s">
        <v>57</v>
      </c>
      <c r="N81" s="4" t="s">
        <v>78</v>
      </c>
      <c r="O81" t="s">
        <v>4571</v>
      </c>
      <c r="P81" t="s">
        <v>7549</v>
      </c>
      <c r="Q81" s="4" t="s">
        <v>78</v>
      </c>
    </row>
    <row r="82" spans="3:17" x14ac:dyDescent="0.25">
      <c r="C82" t="s">
        <v>4725</v>
      </c>
      <c r="D82" t="s">
        <v>19</v>
      </c>
      <c r="E82" s="4" t="s">
        <v>78</v>
      </c>
      <c r="F82" t="s">
        <v>6047</v>
      </c>
      <c r="G82" t="s">
        <v>41</v>
      </c>
      <c r="H82" s="4" t="s">
        <v>78</v>
      </c>
      <c r="I82" t="s">
        <v>5726</v>
      </c>
      <c r="J82" t="s">
        <v>40</v>
      </c>
      <c r="K82" s="4" t="s">
        <v>78</v>
      </c>
      <c r="L82" t="s">
        <v>7014</v>
      </c>
      <c r="M82" t="s">
        <v>56</v>
      </c>
      <c r="N82" s="4" t="s">
        <v>78</v>
      </c>
      <c r="O82" t="s">
        <v>4176</v>
      </c>
      <c r="P82" t="s">
        <v>7</v>
      </c>
      <c r="Q82" s="4" t="s">
        <v>78</v>
      </c>
    </row>
    <row r="83" spans="3:17" x14ac:dyDescent="0.25">
      <c r="C83" t="s">
        <v>4726</v>
      </c>
      <c r="D83" t="s">
        <v>19</v>
      </c>
      <c r="E83" s="4" t="s">
        <v>78</v>
      </c>
      <c r="F83" t="s">
        <v>6549</v>
      </c>
      <c r="G83" t="s">
        <v>3</v>
      </c>
      <c r="H83" s="4" t="s">
        <v>78</v>
      </c>
      <c r="I83" t="s">
        <v>5437</v>
      </c>
      <c r="J83" t="s">
        <v>39</v>
      </c>
      <c r="K83" s="4" t="s">
        <v>78</v>
      </c>
      <c r="L83" t="s">
        <v>7015</v>
      </c>
      <c r="M83" t="s">
        <v>56</v>
      </c>
      <c r="N83" s="4" t="s">
        <v>78</v>
      </c>
      <c r="O83" t="s">
        <v>4006</v>
      </c>
      <c r="P83" t="s">
        <v>7693</v>
      </c>
      <c r="Q83" s="4" t="s">
        <v>78</v>
      </c>
    </row>
    <row r="84" spans="3:17" x14ac:dyDescent="0.25">
      <c r="C84" t="s">
        <v>5130</v>
      </c>
      <c r="D84" t="s">
        <v>30</v>
      </c>
      <c r="E84" s="4" t="s">
        <v>78</v>
      </c>
      <c r="F84" t="s">
        <v>6359</v>
      </c>
      <c r="G84" t="s">
        <v>51</v>
      </c>
      <c r="H84" s="4" t="s">
        <v>78</v>
      </c>
      <c r="I84" t="s">
        <v>5353</v>
      </c>
      <c r="J84" t="s">
        <v>7580</v>
      </c>
      <c r="K84" s="4" t="s">
        <v>78</v>
      </c>
      <c r="L84" t="s">
        <v>6914</v>
      </c>
      <c r="M84" t="s">
        <v>58</v>
      </c>
      <c r="N84" s="4" t="s">
        <v>78</v>
      </c>
      <c r="O84" t="s">
        <v>4122</v>
      </c>
      <c r="P84" t="s">
        <v>7544</v>
      </c>
      <c r="Q84" s="4" t="s">
        <v>78</v>
      </c>
    </row>
    <row r="85" spans="3:17" x14ac:dyDescent="0.25">
      <c r="C85" t="s">
        <v>4774</v>
      </c>
      <c r="D85" t="s">
        <v>35</v>
      </c>
      <c r="E85" s="4" t="s">
        <v>78</v>
      </c>
      <c r="F85" t="s">
        <v>6004</v>
      </c>
      <c r="G85" t="s">
        <v>28</v>
      </c>
      <c r="H85" s="4" t="s">
        <v>78</v>
      </c>
      <c r="I85" t="s">
        <v>5311</v>
      </c>
      <c r="J85" t="s">
        <v>67</v>
      </c>
      <c r="K85" s="4" t="s">
        <v>78</v>
      </c>
      <c r="L85" t="s">
        <v>6818</v>
      </c>
      <c r="M85" t="s">
        <v>7707</v>
      </c>
      <c r="N85" s="4" t="s">
        <v>78</v>
      </c>
      <c r="O85" t="s">
        <v>3927</v>
      </c>
      <c r="P85" t="s">
        <v>13</v>
      </c>
      <c r="Q85" s="4" t="s">
        <v>78</v>
      </c>
    </row>
    <row r="86" spans="3:17" x14ac:dyDescent="0.25">
      <c r="C86" t="s">
        <v>5131</v>
      </c>
      <c r="D86" t="s">
        <v>30</v>
      </c>
      <c r="E86" s="4" t="s">
        <v>78</v>
      </c>
      <c r="F86" t="s">
        <v>6360</v>
      </c>
      <c r="G86" t="s">
        <v>51</v>
      </c>
      <c r="H86" s="4" t="s">
        <v>78</v>
      </c>
      <c r="I86" t="s">
        <v>5583</v>
      </c>
      <c r="J86" t="s">
        <v>21</v>
      </c>
      <c r="K86" s="4" t="s">
        <v>78</v>
      </c>
      <c r="L86" t="s">
        <v>7016</v>
      </c>
      <c r="M86" t="s">
        <v>56</v>
      </c>
      <c r="N86" s="4" t="s">
        <v>78</v>
      </c>
      <c r="O86" t="s">
        <v>4366</v>
      </c>
      <c r="P86" t="s">
        <v>7694</v>
      </c>
      <c r="Q86" s="4" t="s">
        <v>78</v>
      </c>
    </row>
    <row r="87" spans="3:17" x14ac:dyDescent="0.25">
      <c r="C87" t="s">
        <v>4727</v>
      </c>
      <c r="D87" t="s">
        <v>19</v>
      </c>
      <c r="E87" s="4" t="s">
        <v>78</v>
      </c>
      <c r="F87" t="s">
        <v>7605</v>
      </c>
      <c r="G87" t="s">
        <v>14</v>
      </c>
      <c r="H87" s="4" t="s">
        <v>78</v>
      </c>
      <c r="I87" t="s">
        <v>5603</v>
      </c>
      <c r="J87" t="s">
        <v>74</v>
      </c>
      <c r="K87" s="4" t="s">
        <v>78</v>
      </c>
      <c r="L87" t="s">
        <v>6873</v>
      </c>
      <c r="M87" t="s">
        <v>50</v>
      </c>
      <c r="N87" s="4" t="s">
        <v>78</v>
      </c>
      <c r="O87" t="s">
        <v>4503</v>
      </c>
      <c r="P87" t="s">
        <v>7545</v>
      </c>
      <c r="Q87" s="4" t="s">
        <v>78</v>
      </c>
    </row>
    <row r="88" spans="3:17" x14ac:dyDescent="0.25">
      <c r="C88" t="s">
        <v>4850</v>
      </c>
      <c r="D88" t="s">
        <v>6</v>
      </c>
      <c r="E88" s="4" t="s">
        <v>78</v>
      </c>
      <c r="F88" t="s">
        <v>6773</v>
      </c>
      <c r="G88" t="s">
        <v>37</v>
      </c>
      <c r="H88" s="4" t="s">
        <v>78</v>
      </c>
      <c r="I88" t="s">
        <v>5604</v>
      </c>
      <c r="J88" t="s">
        <v>74</v>
      </c>
      <c r="K88" s="4" t="s">
        <v>78</v>
      </c>
      <c r="L88" t="s">
        <v>7423</v>
      </c>
      <c r="M88" t="s">
        <v>0</v>
      </c>
      <c r="N88" s="4" t="s">
        <v>78</v>
      </c>
      <c r="O88" t="s">
        <v>4446</v>
      </c>
      <c r="P88" t="s">
        <v>52</v>
      </c>
      <c r="Q88" s="4" t="s">
        <v>78</v>
      </c>
    </row>
    <row r="89" spans="3:17" x14ac:dyDescent="0.25">
      <c r="C89" t="s">
        <v>4898</v>
      </c>
      <c r="D89" t="s">
        <v>7705</v>
      </c>
      <c r="E89" s="4" t="s">
        <v>78</v>
      </c>
      <c r="F89" t="s">
        <v>6719</v>
      </c>
      <c r="G89" t="s">
        <v>20</v>
      </c>
      <c r="H89" s="4" t="s">
        <v>78</v>
      </c>
      <c r="I89" t="s">
        <v>5862</v>
      </c>
      <c r="J89" t="s">
        <v>65</v>
      </c>
      <c r="K89" s="4" t="s">
        <v>78</v>
      </c>
      <c r="L89" t="s">
        <v>7361</v>
      </c>
      <c r="M89" t="s">
        <v>69</v>
      </c>
      <c r="N89" s="4" t="s">
        <v>78</v>
      </c>
      <c r="O89" t="s">
        <v>3962</v>
      </c>
      <c r="P89" t="s">
        <v>66</v>
      </c>
      <c r="Q89" s="4" t="s">
        <v>78</v>
      </c>
    </row>
    <row r="90" spans="3:17" x14ac:dyDescent="0.25">
      <c r="C90" t="s">
        <v>5214</v>
      </c>
      <c r="D90" t="s">
        <v>29</v>
      </c>
      <c r="E90" s="4" t="s">
        <v>78</v>
      </c>
      <c r="F90" t="s">
        <v>6105</v>
      </c>
      <c r="G90" t="s">
        <v>7604</v>
      </c>
      <c r="H90" s="4" t="s">
        <v>78</v>
      </c>
      <c r="I90" t="s">
        <v>5863</v>
      </c>
      <c r="J90" t="s">
        <v>65</v>
      </c>
      <c r="K90" s="4" t="s">
        <v>78</v>
      </c>
      <c r="L90" t="s">
        <v>7073</v>
      </c>
      <c r="M90" t="s">
        <v>64</v>
      </c>
      <c r="N90" s="4" t="s">
        <v>78</v>
      </c>
      <c r="O90" t="s">
        <v>4177</v>
      </c>
      <c r="P90" t="s">
        <v>7</v>
      </c>
      <c r="Q90" s="4" t="s">
        <v>78</v>
      </c>
    </row>
    <row r="91" spans="3:17" x14ac:dyDescent="0.25">
      <c r="C91" t="s">
        <v>4817</v>
      </c>
      <c r="D91" t="s">
        <v>27</v>
      </c>
      <c r="E91" s="4" t="s">
        <v>78</v>
      </c>
      <c r="F91" t="s">
        <v>6361</v>
      </c>
      <c r="G91" t="s">
        <v>51</v>
      </c>
      <c r="H91" s="4" t="s">
        <v>78</v>
      </c>
      <c r="I91" t="s">
        <v>5814</v>
      </c>
      <c r="J91" t="s">
        <v>72</v>
      </c>
      <c r="K91" s="4" t="s">
        <v>78</v>
      </c>
      <c r="L91" t="s">
        <v>7464</v>
      </c>
      <c r="M91" t="s">
        <v>38</v>
      </c>
      <c r="N91" s="4" t="s">
        <v>78</v>
      </c>
      <c r="O91" t="s">
        <v>4397</v>
      </c>
      <c r="P91" t="s">
        <v>62</v>
      </c>
      <c r="Q91" s="4" t="s">
        <v>78</v>
      </c>
    </row>
    <row r="92" spans="3:17" x14ac:dyDescent="0.25">
      <c r="C92" t="s">
        <v>5078</v>
      </c>
      <c r="D92" t="s">
        <v>4</v>
      </c>
      <c r="E92" s="4" t="s">
        <v>78</v>
      </c>
      <c r="F92" t="s">
        <v>6362</v>
      </c>
      <c r="G92" t="s">
        <v>51</v>
      </c>
      <c r="H92" s="4" t="s">
        <v>78</v>
      </c>
      <c r="I92" t="s">
        <v>5864</v>
      </c>
      <c r="J92" t="s">
        <v>65</v>
      </c>
      <c r="K92" s="4" t="s">
        <v>78</v>
      </c>
      <c r="L92" t="s">
        <v>6982</v>
      </c>
      <c r="M92" t="s">
        <v>61</v>
      </c>
      <c r="N92" s="4" t="s">
        <v>78</v>
      </c>
      <c r="O92" t="s">
        <v>4326</v>
      </c>
      <c r="P92" t="s">
        <v>45</v>
      </c>
      <c r="Q92" s="4" t="s">
        <v>78</v>
      </c>
    </row>
    <row r="93" spans="3:17" x14ac:dyDescent="0.25">
      <c r="C93" t="s">
        <v>5132</v>
      </c>
      <c r="D93" t="s">
        <v>30</v>
      </c>
      <c r="E93" s="4" t="s">
        <v>78</v>
      </c>
      <c r="F93" t="s">
        <v>6048</v>
      </c>
      <c r="G93" t="s">
        <v>41</v>
      </c>
      <c r="H93" s="4" t="s">
        <v>78</v>
      </c>
      <c r="I93" t="s">
        <v>5605</v>
      </c>
      <c r="J93" t="s">
        <v>74</v>
      </c>
      <c r="K93" s="4" t="s">
        <v>78</v>
      </c>
      <c r="L93" t="s">
        <v>7170</v>
      </c>
      <c r="M93" t="s">
        <v>47</v>
      </c>
      <c r="N93" s="4" t="s">
        <v>78</v>
      </c>
      <c r="O93" t="s">
        <v>4530</v>
      </c>
      <c r="P93" t="s">
        <v>54</v>
      </c>
      <c r="Q93" s="4" t="s">
        <v>78</v>
      </c>
    </row>
    <row r="94" spans="3:17" x14ac:dyDescent="0.25">
      <c r="C94" t="s">
        <v>4939</v>
      </c>
      <c r="D94" t="s">
        <v>24</v>
      </c>
      <c r="E94" s="4" t="s">
        <v>78</v>
      </c>
      <c r="F94" t="s">
        <v>6212</v>
      </c>
      <c r="G94" t="s">
        <v>10</v>
      </c>
      <c r="H94" s="4" t="s">
        <v>78</v>
      </c>
      <c r="I94" t="s">
        <v>5606</v>
      </c>
      <c r="J94" t="s">
        <v>74</v>
      </c>
      <c r="K94" s="4" t="s">
        <v>78</v>
      </c>
      <c r="L94" t="s">
        <v>7260</v>
      </c>
      <c r="M94" t="s">
        <v>57</v>
      </c>
      <c r="N94" s="4" t="s">
        <v>78</v>
      </c>
      <c r="O94" t="s">
        <v>4178</v>
      </c>
      <c r="P94" t="s">
        <v>7</v>
      </c>
      <c r="Q94" s="4" t="s">
        <v>78</v>
      </c>
    </row>
    <row r="95" spans="3:17" x14ac:dyDescent="0.25">
      <c r="C95" t="s">
        <v>4851</v>
      </c>
      <c r="D95" t="s">
        <v>6</v>
      </c>
      <c r="E95" s="4" t="s">
        <v>78</v>
      </c>
      <c r="F95" t="s">
        <v>6255</v>
      </c>
      <c r="G95" t="s">
        <v>14</v>
      </c>
      <c r="H95" s="4" t="s">
        <v>78</v>
      </c>
      <c r="I95" t="s">
        <v>5728</v>
      </c>
      <c r="J95" t="s">
        <v>40</v>
      </c>
      <c r="K95" s="4" t="s">
        <v>78</v>
      </c>
      <c r="L95" t="s">
        <v>7210</v>
      </c>
      <c r="M95" t="s">
        <v>5</v>
      </c>
      <c r="N95" s="4" t="s">
        <v>78</v>
      </c>
      <c r="O95" t="s">
        <v>4179</v>
      </c>
      <c r="P95" t="s">
        <v>7</v>
      </c>
      <c r="Q95" s="4" t="s">
        <v>78</v>
      </c>
    </row>
    <row r="96" spans="3:17" x14ac:dyDescent="0.25">
      <c r="C96" t="s">
        <v>4992</v>
      </c>
      <c r="D96" t="s">
        <v>17</v>
      </c>
      <c r="E96" s="4" t="s">
        <v>78</v>
      </c>
      <c r="F96" t="s">
        <v>6049</v>
      </c>
      <c r="G96" t="s">
        <v>41</v>
      </c>
      <c r="H96" s="4" t="s">
        <v>78</v>
      </c>
      <c r="I96" t="s">
        <v>5815</v>
      </c>
      <c r="J96" t="s">
        <v>72</v>
      </c>
      <c r="K96" s="4" t="s">
        <v>78</v>
      </c>
      <c r="L96" t="s">
        <v>7362</v>
      </c>
      <c r="M96" t="s">
        <v>69</v>
      </c>
      <c r="N96" s="4" t="s">
        <v>78</v>
      </c>
      <c r="O96" t="s">
        <v>4398</v>
      </c>
      <c r="P96" t="s">
        <v>62</v>
      </c>
      <c r="Q96" s="4" t="s">
        <v>78</v>
      </c>
    </row>
    <row r="97" spans="3:17" x14ac:dyDescent="0.25">
      <c r="C97" t="s">
        <v>4682</v>
      </c>
      <c r="D97" t="s">
        <v>7687</v>
      </c>
      <c r="E97" s="4" t="s">
        <v>78</v>
      </c>
      <c r="F97" t="s">
        <v>6005</v>
      </c>
      <c r="G97" t="s">
        <v>28</v>
      </c>
      <c r="H97" s="4" t="s">
        <v>78</v>
      </c>
      <c r="I97" t="s">
        <v>5312</v>
      </c>
      <c r="J97" t="s">
        <v>67</v>
      </c>
      <c r="K97" s="4" t="s">
        <v>78</v>
      </c>
      <c r="L97" t="s">
        <v>7120</v>
      </c>
      <c r="M97" t="s">
        <v>49</v>
      </c>
      <c r="N97" s="4" t="s">
        <v>78</v>
      </c>
      <c r="O97" t="s">
        <v>4327</v>
      </c>
      <c r="P97" t="s">
        <v>45</v>
      </c>
      <c r="Q97" s="4" t="s">
        <v>78</v>
      </c>
    </row>
    <row r="98" spans="3:17" x14ac:dyDescent="0.25">
      <c r="C98" t="s">
        <v>4993</v>
      </c>
      <c r="D98" t="s">
        <v>17</v>
      </c>
      <c r="E98" s="4" t="s">
        <v>78</v>
      </c>
      <c r="F98" t="s">
        <v>6006</v>
      </c>
      <c r="G98" t="s">
        <v>28</v>
      </c>
      <c r="H98" s="4" t="s">
        <v>78</v>
      </c>
      <c r="I98" t="s">
        <v>5865</v>
      </c>
      <c r="J98" t="s">
        <v>65</v>
      </c>
      <c r="K98" s="4" t="s">
        <v>78</v>
      </c>
      <c r="L98" t="s">
        <v>6819</v>
      </c>
      <c r="M98" t="s">
        <v>7707</v>
      </c>
      <c r="N98" s="4" t="s">
        <v>78</v>
      </c>
      <c r="O98" t="s">
        <v>4595</v>
      </c>
      <c r="P98" t="s">
        <v>77</v>
      </c>
      <c r="Q98" s="4" t="s">
        <v>78</v>
      </c>
    </row>
    <row r="99" spans="3:17" x14ac:dyDescent="0.25">
      <c r="C99" t="s">
        <v>4994</v>
      </c>
      <c r="D99" t="s">
        <v>17</v>
      </c>
      <c r="E99" s="4" t="s">
        <v>78</v>
      </c>
      <c r="F99" t="s">
        <v>6106</v>
      </c>
      <c r="G99" t="s">
        <v>7604</v>
      </c>
      <c r="H99" s="4" t="s">
        <v>78</v>
      </c>
      <c r="I99" t="s">
        <v>5954</v>
      </c>
      <c r="J99" t="s">
        <v>7581</v>
      </c>
      <c r="K99" s="4" t="s">
        <v>78</v>
      </c>
      <c r="L99" t="s">
        <v>7121</v>
      </c>
      <c r="M99" t="s">
        <v>49</v>
      </c>
      <c r="N99" s="4" t="s">
        <v>78</v>
      </c>
      <c r="O99" t="s">
        <v>4258</v>
      </c>
      <c r="P99" t="s">
        <v>59</v>
      </c>
      <c r="Q99" s="4" t="s">
        <v>78</v>
      </c>
    </row>
    <row r="100" spans="3:17" x14ac:dyDescent="0.25">
      <c r="C100" t="s">
        <v>4818</v>
      </c>
      <c r="D100" t="s">
        <v>27</v>
      </c>
      <c r="E100" s="4" t="s">
        <v>78</v>
      </c>
      <c r="F100" t="s">
        <v>6536</v>
      </c>
      <c r="G100" t="s">
        <v>34</v>
      </c>
      <c r="H100" s="4" t="s">
        <v>78</v>
      </c>
      <c r="I100" t="s">
        <v>5393</v>
      </c>
      <c r="J100" t="s">
        <v>11</v>
      </c>
      <c r="K100" s="4" t="s">
        <v>78</v>
      </c>
      <c r="L100" t="s">
        <v>7638</v>
      </c>
      <c r="M100" t="s">
        <v>7639</v>
      </c>
      <c r="N100" s="4" t="s">
        <v>78</v>
      </c>
      <c r="O100" t="s">
        <v>4531</v>
      </c>
      <c r="P100" t="s">
        <v>54</v>
      </c>
      <c r="Q100" s="4" t="s">
        <v>78</v>
      </c>
    </row>
    <row r="101" spans="3:17" x14ac:dyDescent="0.25">
      <c r="C101" t="s">
        <v>5133</v>
      </c>
      <c r="D101" t="s">
        <v>30</v>
      </c>
      <c r="E101" s="4" t="s">
        <v>78</v>
      </c>
      <c r="F101" t="s">
        <v>6449</v>
      </c>
      <c r="G101" t="s">
        <v>34</v>
      </c>
      <c r="H101" s="4" t="s">
        <v>78</v>
      </c>
      <c r="I101" t="s">
        <v>5438</v>
      </c>
      <c r="J101" t="s">
        <v>39</v>
      </c>
      <c r="K101" s="4" t="s">
        <v>78</v>
      </c>
      <c r="L101" t="s">
        <v>7171</v>
      </c>
      <c r="M101" t="s">
        <v>47</v>
      </c>
      <c r="N101" s="4" t="s">
        <v>78</v>
      </c>
      <c r="O101" t="s">
        <v>4180</v>
      </c>
      <c r="P101" t="s">
        <v>7</v>
      </c>
      <c r="Q101" s="4" t="s">
        <v>78</v>
      </c>
    </row>
    <row r="102" spans="3:17" x14ac:dyDescent="0.25">
      <c r="C102" t="s">
        <v>5215</v>
      </c>
      <c r="D102" t="s">
        <v>29</v>
      </c>
      <c r="E102" s="4" t="s">
        <v>78</v>
      </c>
      <c r="F102" t="s">
        <v>6307</v>
      </c>
      <c r="G102" t="s">
        <v>42</v>
      </c>
      <c r="H102" s="4" t="s">
        <v>78</v>
      </c>
      <c r="I102" t="s">
        <v>5660</v>
      </c>
      <c r="J102" t="s">
        <v>25</v>
      </c>
      <c r="K102" s="4" t="s">
        <v>78</v>
      </c>
      <c r="L102" t="s">
        <v>7261</v>
      </c>
      <c r="M102" t="s">
        <v>57</v>
      </c>
      <c r="N102" s="4" t="s">
        <v>78</v>
      </c>
      <c r="O102" t="s">
        <v>4596</v>
      </c>
      <c r="P102" t="s">
        <v>77</v>
      </c>
      <c r="Q102" s="4" t="s">
        <v>78</v>
      </c>
    </row>
    <row r="103" spans="3:17" x14ac:dyDescent="0.25">
      <c r="C103" t="s">
        <v>4683</v>
      </c>
      <c r="D103" t="s">
        <v>7687</v>
      </c>
      <c r="E103" s="4" t="s">
        <v>78</v>
      </c>
      <c r="F103" t="s">
        <v>6050</v>
      </c>
      <c r="G103" t="s">
        <v>41</v>
      </c>
      <c r="H103" s="4" t="s">
        <v>78</v>
      </c>
      <c r="I103" t="s">
        <v>5512</v>
      </c>
      <c r="J103" t="s">
        <v>23</v>
      </c>
      <c r="K103" s="4" t="s">
        <v>78</v>
      </c>
      <c r="L103" t="s">
        <v>7424</v>
      </c>
      <c r="M103" t="s">
        <v>0</v>
      </c>
      <c r="N103" s="4" t="s">
        <v>78</v>
      </c>
      <c r="O103" t="s">
        <v>3963</v>
      </c>
      <c r="P103" t="s">
        <v>66</v>
      </c>
      <c r="Q103" s="4" t="s">
        <v>78</v>
      </c>
    </row>
    <row r="104" spans="3:17" x14ac:dyDescent="0.25">
      <c r="C104" t="s">
        <v>4852</v>
      </c>
      <c r="D104" t="s">
        <v>6</v>
      </c>
      <c r="E104" s="4" t="s">
        <v>78</v>
      </c>
      <c r="F104" t="s">
        <v>5968</v>
      </c>
      <c r="G104" t="s">
        <v>43</v>
      </c>
      <c r="H104" s="4" t="s">
        <v>78</v>
      </c>
      <c r="I104" t="s">
        <v>5513</v>
      </c>
      <c r="J104" t="s">
        <v>23</v>
      </c>
      <c r="K104" s="4" t="s">
        <v>78</v>
      </c>
      <c r="L104" t="s">
        <v>7017</v>
      </c>
      <c r="M104" t="s">
        <v>56</v>
      </c>
      <c r="N104" s="4" t="s">
        <v>78</v>
      </c>
      <c r="O104" t="s">
        <v>3964</v>
      </c>
      <c r="P104" t="s">
        <v>66</v>
      </c>
      <c r="Q104" s="4" t="s">
        <v>78</v>
      </c>
    </row>
    <row r="105" spans="3:17" x14ac:dyDescent="0.25">
      <c r="C105" t="s">
        <v>4775</v>
      </c>
      <c r="D105" t="s">
        <v>35</v>
      </c>
      <c r="E105" s="4" t="s">
        <v>78</v>
      </c>
      <c r="F105" t="s">
        <v>5969</v>
      </c>
      <c r="G105" t="s">
        <v>43</v>
      </c>
      <c r="H105" s="4" t="s">
        <v>78</v>
      </c>
      <c r="I105" t="s">
        <v>5729</v>
      </c>
      <c r="J105" t="s">
        <v>40</v>
      </c>
      <c r="K105" s="4" t="s">
        <v>78</v>
      </c>
      <c r="L105" t="s">
        <v>7211</v>
      </c>
      <c r="M105" t="s">
        <v>5</v>
      </c>
      <c r="N105" s="4" t="s">
        <v>78</v>
      </c>
      <c r="O105" t="s">
        <v>4447</v>
      </c>
      <c r="P105" t="s">
        <v>52</v>
      </c>
      <c r="Q105" s="4" t="s">
        <v>78</v>
      </c>
    </row>
    <row r="106" spans="3:17" x14ac:dyDescent="0.25">
      <c r="C106" t="s">
        <v>4776</v>
      </c>
      <c r="D106" t="s">
        <v>35</v>
      </c>
      <c r="E106" s="4" t="s">
        <v>78</v>
      </c>
      <c r="F106" t="s">
        <v>6273</v>
      </c>
      <c r="G106" t="s">
        <v>14</v>
      </c>
      <c r="H106" s="4" t="s">
        <v>78</v>
      </c>
      <c r="I106" t="s">
        <v>5730</v>
      </c>
      <c r="J106" t="s">
        <v>40</v>
      </c>
      <c r="K106" s="4" t="s">
        <v>78</v>
      </c>
      <c r="L106" t="s">
        <v>7394</v>
      </c>
      <c r="M106" t="s">
        <v>46</v>
      </c>
      <c r="N106" s="4" t="s">
        <v>78</v>
      </c>
      <c r="O106" t="s">
        <v>3965</v>
      </c>
      <c r="P106" t="s">
        <v>66</v>
      </c>
      <c r="Q106" s="4" t="s">
        <v>78</v>
      </c>
    </row>
    <row r="107" spans="3:17" x14ac:dyDescent="0.25">
      <c r="C107" t="s">
        <v>5280</v>
      </c>
      <c r="D107" t="s">
        <v>18</v>
      </c>
      <c r="E107" s="4" t="s">
        <v>78</v>
      </c>
      <c r="F107" t="s">
        <v>6170</v>
      </c>
      <c r="G107" t="s">
        <v>32</v>
      </c>
      <c r="H107" s="4" t="s">
        <v>78</v>
      </c>
      <c r="I107" t="s">
        <v>5731</v>
      </c>
      <c r="J107" t="s">
        <v>40</v>
      </c>
      <c r="K107" s="4" t="s">
        <v>78</v>
      </c>
      <c r="L107" t="s">
        <v>7018</v>
      </c>
      <c r="M107" t="s">
        <v>56</v>
      </c>
      <c r="N107" s="4" t="s">
        <v>78</v>
      </c>
      <c r="O107" t="s">
        <v>4399</v>
      </c>
      <c r="P107" t="s">
        <v>62</v>
      </c>
      <c r="Q107" s="4" t="s">
        <v>78</v>
      </c>
    </row>
    <row r="108" spans="3:17" x14ac:dyDescent="0.25">
      <c r="C108" t="s">
        <v>5258</v>
      </c>
      <c r="D108" t="s">
        <v>7706</v>
      </c>
      <c r="E108" s="4" t="s">
        <v>78</v>
      </c>
      <c r="F108" t="s">
        <v>6686</v>
      </c>
      <c r="G108" t="s">
        <v>9</v>
      </c>
      <c r="H108" s="4" t="s">
        <v>78</v>
      </c>
      <c r="I108" t="s">
        <v>5439</v>
      </c>
      <c r="J108" t="s">
        <v>39</v>
      </c>
      <c r="K108" s="4" t="s">
        <v>78</v>
      </c>
      <c r="L108" t="s">
        <v>7262</v>
      </c>
      <c r="M108" t="s">
        <v>57</v>
      </c>
      <c r="N108" s="4" t="s">
        <v>78</v>
      </c>
      <c r="O108" t="s">
        <v>4181</v>
      </c>
      <c r="P108" t="s">
        <v>7</v>
      </c>
      <c r="Q108" s="4" t="s">
        <v>78</v>
      </c>
    </row>
    <row r="109" spans="3:17" x14ac:dyDescent="0.25">
      <c r="C109" t="s">
        <v>4853</v>
      </c>
      <c r="D109" t="s">
        <v>6</v>
      </c>
      <c r="E109" s="4" t="s">
        <v>78</v>
      </c>
      <c r="F109" t="s">
        <v>6213</v>
      </c>
      <c r="G109" t="s">
        <v>10</v>
      </c>
      <c r="H109" s="4" t="s">
        <v>78</v>
      </c>
      <c r="I109" t="s">
        <v>5531</v>
      </c>
      <c r="J109" t="s">
        <v>48</v>
      </c>
      <c r="K109" s="4" t="s">
        <v>78</v>
      </c>
      <c r="L109" t="s">
        <v>6820</v>
      </c>
      <c r="M109" t="s">
        <v>7707</v>
      </c>
      <c r="N109" s="4" t="s">
        <v>78</v>
      </c>
      <c r="O109" t="s">
        <v>4448</v>
      </c>
      <c r="P109" t="s">
        <v>52</v>
      </c>
      <c r="Q109" s="4" t="s">
        <v>78</v>
      </c>
    </row>
    <row r="110" spans="3:17" x14ac:dyDescent="0.25">
      <c r="C110" t="s">
        <v>5040</v>
      </c>
      <c r="D110" t="s">
        <v>7704</v>
      </c>
      <c r="E110" s="4" t="s">
        <v>78</v>
      </c>
      <c r="F110" t="s">
        <v>6450</v>
      </c>
      <c r="G110" t="s">
        <v>34</v>
      </c>
      <c r="H110" s="4" t="s">
        <v>78</v>
      </c>
      <c r="I110" t="s">
        <v>5440</v>
      </c>
      <c r="J110" t="s">
        <v>39</v>
      </c>
      <c r="K110" s="4" t="s">
        <v>78</v>
      </c>
      <c r="L110" t="s">
        <v>6874</v>
      </c>
      <c r="M110" t="s">
        <v>50</v>
      </c>
      <c r="N110" s="4" t="s">
        <v>78</v>
      </c>
      <c r="O110" t="s">
        <v>4597</v>
      </c>
      <c r="P110" t="s">
        <v>77</v>
      </c>
      <c r="Q110" s="4" t="s">
        <v>78</v>
      </c>
    </row>
    <row r="111" spans="3:17" x14ac:dyDescent="0.25">
      <c r="C111" t="s">
        <v>4940</v>
      </c>
      <c r="D111" t="s">
        <v>24</v>
      </c>
      <c r="E111" s="4" t="s">
        <v>78</v>
      </c>
      <c r="F111" t="s">
        <v>6363</v>
      </c>
      <c r="G111" t="s">
        <v>51</v>
      </c>
      <c r="H111" s="4" t="s">
        <v>78</v>
      </c>
      <c r="I111" t="s">
        <v>5732</v>
      </c>
      <c r="J111" t="s">
        <v>40</v>
      </c>
      <c r="K111" s="4" t="s">
        <v>78</v>
      </c>
      <c r="L111" t="s">
        <v>7363</v>
      </c>
      <c r="M111" t="s">
        <v>69</v>
      </c>
      <c r="N111" s="4" t="s">
        <v>78</v>
      </c>
      <c r="O111" t="s">
        <v>4260</v>
      </c>
      <c r="P111" t="s">
        <v>59</v>
      </c>
      <c r="Q111" s="4" t="s">
        <v>78</v>
      </c>
    </row>
    <row r="112" spans="3:17" x14ac:dyDescent="0.25">
      <c r="C112" t="s">
        <v>5041</v>
      </c>
      <c r="D112" t="s">
        <v>7704</v>
      </c>
      <c r="E112" s="4" t="s">
        <v>78</v>
      </c>
      <c r="F112" t="s">
        <v>6364</v>
      </c>
      <c r="G112" t="s">
        <v>51</v>
      </c>
      <c r="H112" s="4" t="s">
        <v>78</v>
      </c>
      <c r="I112" t="s">
        <v>5532</v>
      </c>
      <c r="J112" t="s">
        <v>48</v>
      </c>
      <c r="K112" s="4" t="s">
        <v>78</v>
      </c>
      <c r="L112" t="s">
        <v>6916</v>
      </c>
      <c r="M112" t="s">
        <v>58</v>
      </c>
      <c r="N112" s="4" t="s">
        <v>78</v>
      </c>
      <c r="O112" t="s">
        <v>4047</v>
      </c>
      <c r="P112" t="s">
        <v>15</v>
      </c>
      <c r="Q112" s="4" t="s">
        <v>78</v>
      </c>
    </row>
    <row r="113" spans="3:17" x14ac:dyDescent="0.25">
      <c r="C113" t="s">
        <v>4684</v>
      </c>
      <c r="D113" t="s">
        <v>7687</v>
      </c>
      <c r="E113" s="4" t="s">
        <v>78</v>
      </c>
      <c r="F113" t="s">
        <v>6365</v>
      </c>
      <c r="G113" t="s">
        <v>51</v>
      </c>
      <c r="H113" s="4" t="s">
        <v>78</v>
      </c>
      <c r="I113" t="s">
        <v>5514</v>
      </c>
      <c r="J113" t="s">
        <v>23</v>
      </c>
      <c r="K113" s="4" t="s">
        <v>78</v>
      </c>
      <c r="L113" t="s">
        <v>7263</v>
      </c>
      <c r="M113" t="s">
        <v>57</v>
      </c>
      <c r="N113" s="4" t="s">
        <v>78</v>
      </c>
      <c r="O113" t="s">
        <v>4182</v>
      </c>
      <c r="P113" t="s">
        <v>7</v>
      </c>
      <c r="Q113" s="4" t="s">
        <v>78</v>
      </c>
    </row>
    <row r="114" spans="3:17" x14ac:dyDescent="0.25">
      <c r="C114" t="s">
        <v>4728</v>
      </c>
      <c r="D114" t="s">
        <v>19</v>
      </c>
      <c r="E114" s="4" t="s">
        <v>78</v>
      </c>
      <c r="F114" t="s">
        <v>6451</v>
      </c>
      <c r="G114" t="s">
        <v>34</v>
      </c>
      <c r="H114" s="4" t="s">
        <v>78</v>
      </c>
      <c r="I114" t="s">
        <v>5661</v>
      </c>
      <c r="J114" t="s">
        <v>25</v>
      </c>
      <c r="K114" s="4" t="s">
        <v>78</v>
      </c>
      <c r="L114" t="s">
        <v>7640</v>
      </c>
      <c r="M114" t="s">
        <v>7639</v>
      </c>
      <c r="N114" s="4" t="s">
        <v>78</v>
      </c>
      <c r="O114" t="s">
        <v>4449</v>
      </c>
      <c r="P114" t="s">
        <v>52</v>
      </c>
      <c r="Q114" s="4" t="s">
        <v>78</v>
      </c>
    </row>
    <row r="115" spans="3:17" x14ac:dyDescent="0.25">
      <c r="C115" t="s">
        <v>4729</v>
      </c>
      <c r="D115" t="s">
        <v>19</v>
      </c>
      <c r="E115" s="4" t="s">
        <v>78</v>
      </c>
      <c r="F115" t="s">
        <v>6366</v>
      </c>
      <c r="G115" t="s">
        <v>51</v>
      </c>
      <c r="H115" s="4" t="s">
        <v>78</v>
      </c>
      <c r="I115" t="s">
        <v>5662</v>
      </c>
      <c r="J115" t="s">
        <v>25</v>
      </c>
      <c r="K115" s="4" t="s">
        <v>78</v>
      </c>
      <c r="L115" t="s">
        <v>7122</v>
      </c>
      <c r="M115" t="s">
        <v>49</v>
      </c>
      <c r="N115" s="4" t="s">
        <v>78</v>
      </c>
      <c r="O115" t="s">
        <v>4504</v>
      </c>
      <c r="P115" t="s">
        <v>7545</v>
      </c>
      <c r="Q115" s="4" t="s">
        <v>78</v>
      </c>
    </row>
    <row r="116" spans="3:17" x14ac:dyDescent="0.25">
      <c r="C116" t="s">
        <v>5079</v>
      </c>
      <c r="D116" t="s">
        <v>4</v>
      </c>
      <c r="E116" s="4" t="s">
        <v>78</v>
      </c>
      <c r="F116" t="s">
        <v>6214</v>
      </c>
      <c r="G116" t="s">
        <v>10</v>
      </c>
      <c r="H116" s="4" t="s">
        <v>78</v>
      </c>
      <c r="I116" t="s">
        <v>5515</v>
      </c>
      <c r="J116" t="s">
        <v>23</v>
      </c>
      <c r="K116" s="4" t="s">
        <v>78</v>
      </c>
      <c r="L116" t="s">
        <v>7019</v>
      </c>
      <c r="M116" t="s">
        <v>56</v>
      </c>
      <c r="N116" s="4" t="s">
        <v>78</v>
      </c>
      <c r="O116" t="s">
        <v>4007</v>
      </c>
      <c r="P116" t="s">
        <v>7693</v>
      </c>
      <c r="Q116" s="4" t="s">
        <v>78</v>
      </c>
    </row>
    <row r="117" spans="3:17" x14ac:dyDescent="0.25">
      <c r="C117" t="s">
        <v>5080</v>
      </c>
      <c r="D117" t="s">
        <v>4</v>
      </c>
      <c r="E117" s="4" t="s">
        <v>78</v>
      </c>
      <c r="F117" t="s">
        <v>6051</v>
      </c>
      <c r="G117" t="s">
        <v>41</v>
      </c>
      <c r="H117" s="4" t="s">
        <v>78</v>
      </c>
      <c r="I117" t="s">
        <v>5706</v>
      </c>
      <c r="J117" t="s">
        <v>55</v>
      </c>
      <c r="K117" s="4" t="s">
        <v>78</v>
      </c>
      <c r="L117" t="s">
        <v>7364</v>
      </c>
      <c r="M117" t="s">
        <v>69</v>
      </c>
      <c r="N117" s="4" t="s">
        <v>78</v>
      </c>
      <c r="O117" t="s">
        <v>3894</v>
      </c>
      <c r="P117" t="s">
        <v>73</v>
      </c>
      <c r="Q117" s="4" t="s">
        <v>78</v>
      </c>
    </row>
    <row r="118" spans="3:17" x14ac:dyDescent="0.25">
      <c r="C118" t="s">
        <v>4819</v>
      </c>
      <c r="D118" t="s">
        <v>27</v>
      </c>
      <c r="E118" s="4" t="s">
        <v>78</v>
      </c>
      <c r="F118" t="s">
        <v>6367</v>
      </c>
      <c r="G118" t="s">
        <v>51</v>
      </c>
      <c r="H118" s="4" t="s">
        <v>78</v>
      </c>
      <c r="I118" t="s">
        <v>5663</v>
      </c>
      <c r="J118" t="s">
        <v>25</v>
      </c>
      <c r="K118" s="4" t="s">
        <v>78</v>
      </c>
      <c r="L118" t="s">
        <v>6983</v>
      </c>
      <c r="M118" t="s">
        <v>61</v>
      </c>
      <c r="N118" s="4" t="s">
        <v>78</v>
      </c>
      <c r="O118" t="s">
        <v>3895</v>
      </c>
      <c r="P118" t="s">
        <v>73</v>
      </c>
      <c r="Q118" s="4" t="s">
        <v>78</v>
      </c>
    </row>
    <row r="119" spans="3:17" x14ac:dyDescent="0.25">
      <c r="C119" t="s">
        <v>4820</v>
      </c>
      <c r="D119" t="s">
        <v>27</v>
      </c>
      <c r="E119" s="4" t="s">
        <v>78</v>
      </c>
      <c r="F119" t="s">
        <v>6550</v>
      </c>
      <c r="G119" t="s">
        <v>3</v>
      </c>
      <c r="H119" s="4" t="s">
        <v>78</v>
      </c>
      <c r="I119" t="s">
        <v>5733</v>
      </c>
      <c r="J119" t="s">
        <v>40</v>
      </c>
      <c r="K119" s="4" t="s">
        <v>78</v>
      </c>
      <c r="L119" t="s">
        <v>7123</v>
      </c>
      <c r="M119" t="s">
        <v>49</v>
      </c>
      <c r="N119" s="4" t="s">
        <v>78</v>
      </c>
      <c r="O119" t="s">
        <v>4183</v>
      </c>
      <c r="P119" t="s">
        <v>7</v>
      </c>
      <c r="Q119" s="4" t="s">
        <v>78</v>
      </c>
    </row>
    <row r="120" spans="3:17" x14ac:dyDescent="0.25">
      <c r="C120" t="s">
        <v>5081</v>
      </c>
      <c r="D120" t="s">
        <v>4</v>
      </c>
      <c r="E120" s="4" t="s">
        <v>78</v>
      </c>
      <c r="F120" t="s">
        <v>6551</v>
      </c>
      <c r="G120" t="s">
        <v>3</v>
      </c>
      <c r="H120" s="4" t="s">
        <v>78</v>
      </c>
      <c r="I120" t="s">
        <v>5441</v>
      </c>
      <c r="J120" t="s">
        <v>39</v>
      </c>
      <c r="K120" s="4" t="s">
        <v>78</v>
      </c>
      <c r="L120" t="s">
        <v>7641</v>
      </c>
      <c r="M120" t="s">
        <v>7639</v>
      </c>
      <c r="N120" s="4" t="s">
        <v>78</v>
      </c>
      <c r="O120" t="s">
        <v>4648</v>
      </c>
      <c r="P120" t="s">
        <v>33</v>
      </c>
      <c r="Q120" s="4" t="s">
        <v>78</v>
      </c>
    </row>
    <row r="121" spans="3:17" x14ac:dyDescent="0.25">
      <c r="C121" t="s">
        <v>5042</v>
      </c>
      <c r="D121" t="s">
        <v>7704</v>
      </c>
      <c r="E121" s="4" t="s">
        <v>78</v>
      </c>
      <c r="F121" t="s">
        <v>6052</v>
      </c>
      <c r="G121" t="s">
        <v>41</v>
      </c>
      <c r="H121" s="4" t="s">
        <v>78</v>
      </c>
      <c r="I121" t="s">
        <v>5816</v>
      </c>
      <c r="J121" t="s">
        <v>72</v>
      </c>
      <c r="K121" s="4" t="s">
        <v>78</v>
      </c>
      <c r="L121" t="s">
        <v>7642</v>
      </c>
      <c r="M121" t="s">
        <v>7708</v>
      </c>
      <c r="N121" s="4" t="s">
        <v>78</v>
      </c>
      <c r="O121" t="s">
        <v>3928</v>
      </c>
      <c r="P121" t="s">
        <v>13</v>
      </c>
      <c r="Q121" s="4" t="s">
        <v>78</v>
      </c>
    </row>
    <row r="122" spans="3:17" x14ac:dyDescent="0.25">
      <c r="C122" t="s">
        <v>5240</v>
      </c>
      <c r="D122" t="s">
        <v>60</v>
      </c>
      <c r="E122" s="4" t="s">
        <v>78</v>
      </c>
      <c r="F122" t="s">
        <v>6053</v>
      </c>
      <c r="G122" t="s">
        <v>41</v>
      </c>
      <c r="H122" s="4" t="s">
        <v>78</v>
      </c>
      <c r="I122" t="s">
        <v>5913</v>
      </c>
      <c r="J122" t="s">
        <v>76</v>
      </c>
      <c r="K122" s="4" t="s">
        <v>78</v>
      </c>
      <c r="L122" t="s">
        <v>6821</v>
      </c>
      <c r="M122" t="s">
        <v>7707</v>
      </c>
      <c r="N122" s="4" t="s">
        <v>78</v>
      </c>
      <c r="O122" t="s">
        <v>4184</v>
      </c>
      <c r="P122" t="s">
        <v>7</v>
      </c>
      <c r="Q122" s="4" t="s">
        <v>78</v>
      </c>
    </row>
    <row r="123" spans="3:17" x14ac:dyDescent="0.25">
      <c r="C123" t="s">
        <v>5134</v>
      </c>
      <c r="D123" t="s">
        <v>30</v>
      </c>
      <c r="E123" s="4" t="s">
        <v>78</v>
      </c>
      <c r="F123" t="s">
        <v>6308</v>
      </c>
      <c r="G123" t="s">
        <v>42</v>
      </c>
      <c r="H123" s="4" t="s">
        <v>78</v>
      </c>
      <c r="I123" t="s">
        <v>5817</v>
      </c>
      <c r="J123" t="s">
        <v>72</v>
      </c>
      <c r="K123" s="4" t="s">
        <v>78</v>
      </c>
      <c r="L123" t="s">
        <v>7465</v>
      </c>
      <c r="M123" t="s">
        <v>38</v>
      </c>
      <c r="N123" s="4" t="s">
        <v>78</v>
      </c>
      <c r="O123" t="s">
        <v>4450</v>
      </c>
      <c r="P123" t="s">
        <v>52</v>
      </c>
      <c r="Q123" s="4" t="s">
        <v>78</v>
      </c>
    </row>
    <row r="124" spans="3:17" x14ac:dyDescent="0.25">
      <c r="C124" t="s">
        <v>4777</v>
      </c>
      <c r="D124" t="s">
        <v>35</v>
      </c>
      <c r="E124" s="4" t="s">
        <v>78</v>
      </c>
      <c r="F124" t="s">
        <v>6215</v>
      </c>
      <c r="G124" t="s">
        <v>10</v>
      </c>
      <c r="H124" s="4" t="s">
        <v>78</v>
      </c>
      <c r="I124" t="s">
        <v>5818</v>
      </c>
      <c r="J124" t="s">
        <v>72</v>
      </c>
      <c r="K124" s="4" t="s">
        <v>78</v>
      </c>
      <c r="L124" t="s">
        <v>7425</v>
      </c>
      <c r="M124" t="s">
        <v>0</v>
      </c>
      <c r="N124" s="4" t="s">
        <v>78</v>
      </c>
      <c r="O124" t="s">
        <v>4624</v>
      </c>
      <c r="P124" t="s">
        <v>7546</v>
      </c>
      <c r="Q124" s="4" t="s">
        <v>78</v>
      </c>
    </row>
    <row r="125" spans="3:17" x14ac:dyDescent="0.25">
      <c r="C125" t="s">
        <v>4821</v>
      </c>
      <c r="D125" t="s">
        <v>27</v>
      </c>
      <c r="E125" s="4" t="s">
        <v>78</v>
      </c>
      <c r="F125" t="s">
        <v>6720</v>
      </c>
      <c r="G125" t="s">
        <v>20</v>
      </c>
      <c r="H125" s="4" t="s">
        <v>78</v>
      </c>
      <c r="I125" t="s">
        <v>5734</v>
      </c>
      <c r="J125" t="s">
        <v>40</v>
      </c>
      <c r="K125" s="4" t="s">
        <v>78</v>
      </c>
      <c r="L125" t="s">
        <v>7426</v>
      </c>
      <c r="M125" t="s">
        <v>0</v>
      </c>
      <c r="N125" s="4" t="s">
        <v>78</v>
      </c>
      <c r="O125" t="s">
        <v>4451</v>
      </c>
      <c r="P125" t="s">
        <v>52</v>
      </c>
      <c r="Q125" s="4" t="s">
        <v>78</v>
      </c>
    </row>
    <row r="126" spans="3:17" x14ac:dyDescent="0.25">
      <c r="C126" t="s">
        <v>5216</v>
      </c>
      <c r="D126" t="s">
        <v>29</v>
      </c>
      <c r="E126" s="4" t="s">
        <v>78</v>
      </c>
      <c r="F126" t="s">
        <v>6552</v>
      </c>
      <c r="G126" t="s">
        <v>3</v>
      </c>
      <c r="H126" s="4" t="s">
        <v>78</v>
      </c>
      <c r="I126" t="s">
        <v>5664</v>
      </c>
      <c r="J126" t="s">
        <v>25</v>
      </c>
      <c r="K126" s="4" t="s">
        <v>78</v>
      </c>
      <c r="L126" t="s">
        <v>7074</v>
      </c>
      <c r="M126" t="s">
        <v>64</v>
      </c>
      <c r="N126" s="4" t="s">
        <v>78</v>
      </c>
      <c r="O126" t="s">
        <v>3929</v>
      </c>
      <c r="P126" t="s">
        <v>13</v>
      </c>
      <c r="Q126" s="4" t="s">
        <v>78</v>
      </c>
    </row>
    <row r="127" spans="3:17" x14ac:dyDescent="0.25">
      <c r="C127" t="s">
        <v>4685</v>
      </c>
      <c r="D127" t="s">
        <v>7687</v>
      </c>
      <c r="E127" s="4" t="s">
        <v>78</v>
      </c>
      <c r="F127" t="s">
        <v>6309</v>
      </c>
      <c r="G127" t="s">
        <v>42</v>
      </c>
      <c r="H127" s="4" t="s">
        <v>78</v>
      </c>
      <c r="I127" t="s">
        <v>5516</v>
      </c>
      <c r="J127" t="s">
        <v>23</v>
      </c>
      <c r="K127" s="4" t="s">
        <v>78</v>
      </c>
      <c r="L127" t="s">
        <v>6917</v>
      </c>
      <c r="M127" t="s">
        <v>58</v>
      </c>
      <c r="N127" s="4" t="s">
        <v>78</v>
      </c>
      <c r="O127" t="s">
        <v>4532</v>
      </c>
      <c r="P127" t="s">
        <v>54</v>
      </c>
      <c r="Q127" s="4" t="s">
        <v>78</v>
      </c>
    </row>
    <row r="128" spans="3:17" x14ac:dyDescent="0.25">
      <c r="C128" t="s">
        <v>5254</v>
      </c>
      <c r="D128" t="s">
        <v>30</v>
      </c>
      <c r="E128" s="4" t="s">
        <v>78</v>
      </c>
      <c r="F128" t="s">
        <v>6171</v>
      </c>
      <c r="G128" t="s">
        <v>32</v>
      </c>
      <c r="H128" s="4" t="s">
        <v>78</v>
      </c>
      <c r="I128" t="s">
        <v>5442</v>
      </c>
      <c r="J128" t="s">
        <v>39</v>
      </c>
      <c r="K128" s="4" t="s">
        <v>78</v>
      </c>
      <c r="L128" t="s">
        <v>7264</v>
      </c>
      <c r="M128" t="s">
        <v>57</v>
      </c>
      <c r="N128" s="4" t="s">
        <v>78</v>
      </c>
      <c r="O128" t="s">
        <v>4625</v>
      </c>
      <c r="P128" t="s">
        <v>7546</v>
      </c>
      <c r="Q128" s="4" t="s">
        <v>78</v>
      </c>
    </row>
    <row r="129" spans="3:17" x14ac:dyDescent="0.25">
      <c r="C129" t="s">
        <v>4899</v>
      </c>
      <c r="D129" t="s">
        <v>7705</v>
      </c>
      <c r="E129" s="4" t="s">
        <v>78</v>
      </c>
      <c r="F129" t="s">
        <v>6054</v>
      </c>
      <c r="G129" t="s">
        <v>41</v>
      </c>
      <c r="H129" s="4" t="s">
        <v>78</v>
      </c>
      <c r="I129" t="s">
        <v>5665</v>
      </c>
      <c r="J129" t="s">
        <v>25</v>
      </c>
      <c r="K129" s="4" t="s">
        <v>78</v>
      </c>
      <c r="L129" t="s">
        <v>7212</v>
      </c>
      <c r="M129" t="s">
        <v>5</v>
      </c>
      <c r="N129" s="4" t="s">
        <v>78</v>
      </c>
      <c r="O129" t="s">
        <v>4261</v>
      </c>
      <c r="P129" t="s">
        <v>59</v>
      </c>
      <c r="Q129" s="4" t="s">
        <v>78</v>
      </c>
    </row>
    <row r="130" spans="3:17" x14ac:dyDescent="0.25">
      <c r="C130" t="s">
        <v>4730</v>
      </c>
      <c r="D130" t="s">
        <v>19</v>
      </c>
      <c r="E130" s="4" t="s">
        <v>78</v>
      </c>
      <c r="F130" t="s">
        <v>6368</v>
      </c>
      <c r="G130" t="s">
        <v>51</v>
      </c>
      <c r="H130" s="4" t="s">
        <v>78</v>
      </c>
      <c r="I130" t="s">
        <v>5533</v>
      </c>
      <c r="J130" t="s">
        <v>48</v>
      </c>
      <c r="K130" s="4" t="s">
        <v>78</v>
      </c>
      <c r="L130" t="s">
        <v>7466</v>
      </c>
      <c r="M130" t="s">
        <v>38</v>
      </c>
      <c r="N130" s="4" t="s">
        <v>78</v>
      </c>
      <c r="O130" t="s">
        <v>4262</v>
      </c>
      <c r="P130" t="s">
        <v>59</v>
      </c>
      <c r="Q130" s="4" t="s">
        <v>78</v>
      </c>
    </row>
    <row r="131" spans="3:17" x14ac:dyDescent="0.25">
      <c r="C131" t="s">
        <v>4687</v>
      </c>
      <c r="D131" t="s">
        <v>7687</v>
      </c>
      <c r="E131" s="4" t="s">
        <v>78</v>
      </c>
      <c r="F131" t="s">
        <v>6055</v>
      </c>
      <c r="G131" t="s">
        <v>41</v>
      </c>
      <c r="H131" s="4" t="s">
        <v>78</v>
      </c>
      <c r="I131" t="s">
        <v>5502</v>
      </c>
      <c r="J131" t="s">
        <v>70</v>
      </c>
      <c r="K131" s="4" t="s">
        <v>78</v>
      </c>
      <c r="L131" t="s">
        <v>7365</v>
      </c>
      <c r="M131" t="s">
        <v>69</v>
      </c>
      <c r="N131" s="4" t="s">
        <v>78</v>
      </c>
      <c r="O131" t="s">
        <v>4185</v>
      </c>
      <c r="P131" t="s">
        <v>7</v>
      </c>
      <c r="Q131" s="4" t="s">
        <v>78</v>
      </c>
    </row>
    <row r="132" spans="3:17" x14ac:dyDescent="0.25">
      <c r="C132" t="s">
        <v>4688</v>
      </c>
      <c r="D132" t="s">
        <v>7687</v>
      </c>
      <c r="E132" s="4" t="s">
        <v>78</v>
      </c>
      <c r="F132" t="s">
        <v>6553</v>
      </c>
      <c r="G132" t="s">
        <v>3</v>
      </c>
      <c r="H132" s="4" t="s">
        <v>78</v>
      </c>
      <c r="I132" t="s">
        <v>5354</v>
      </c>
      <c r="J132" t="s">
        <v>7580</v>
      </c>
      <c r="K132" s="4" t="s">
        <v>78</v>
      </c>
      <c r="L132" t="s">
        <v>7395</v>
      </c>
      <c r="M132" t="s">
        <v>46</v>
      </c>
      <c r="N132" s="4" t="s">
        <v>78</v>
      </c>
      <c r="O132" t="s">
        <v>4505</v>
      </c>
      <c r="P132" t="s">
        <v>7545</v>
      </c>
      <c r="Q132" s="4" t="s">
        <v>78</v>
      </c>
    </row>
    <row r="133" spans="3:17" x14ac:dyDescent="0.25">
      <c r="C133" t="s">
        <v>4689</v>
      </c>
      <c r="D133" t="s">
        <v>7687</v>
      </c>
      <c r="E133" s="4" t="s">
        <v>78</v>
      </c>
      <c r="F133" t="s">
        <v>6687</v>
      </c>
      <c r="G133" t="s">
        <v>9</v>
      </c>
      <c r="H133" s="4" t="s">
        <v>78</v>
      </c>
      <c r="I133" t="s">
        <v>5735</v>
      </c>
      <c r="J133" t="s">
        <v>40</v>
      </c>
      <c r="K133" s="4" t="s">
        <v>78</v>
      </c>
      <c r="L133" t="s">
        <v>7172</v>
      </c>
      <c r="M133" t="s">
        <v>47</v>
      </c>
      <c r="N133" s="4" t="s">
        <v>78</v>
      </c>
      <c r="O133" t="s">
        <v>4008</v>
      </c>
      <c r="P133" t="s">
        <v>7693</v>
      </c>
      <c r="Q133" s="4" t="s">
        <v>78</v>
      </c>
    </row>
    <row r="134" spans="3:17" x14ac:dyDescent="0.25">
      <c r="C134" t="s">
        <v>4690</v>
      </c>
      <c r="D134" t="s">
        <v>7687</v>
      </c>
      <c r="E134" s="4" t="s">
        <v>78</v>
      </c>
      <c r="F134" t="s">
        <v>6310</v>
      </c>
      <c r="G134" t="s">
        <v>42</v>
      </c>
      <c r="H134" s="4" t="s">
        <v>78</v>
      </c>
      <c r="I134" t="s">
        <v>5534</v>
      </c>
      <c r="J134" t="s">
        <v>48</v>
      </c>
      <c r="K134" s="4" t="s">
        <v>78</v>
      </c>
      <c r="L134" t="s">
        <v>6111</v>
      </c>
      <c r="M134" t="s">
        <v>56</v>
      </c>
      <c r="N134" s="4" t="s">
        <v>78</v>
      </c>
      <c r="O134" t="s">
        <v>3966</v>
      </c>
      <c r="P134" t="s">
        <v>66</v>
      </c>
      <c r="Q134" s="4" t="s">
        <v>78</v>
      </c>
    </row>
    <row r="135" spans="3:17" x14ac:dyDescent="0.25">
      <c r="C135" t="s">
        <v>5082</v>
      </c>
      <c r="D135" t="s">
        <v>4</v>
      </c>
      <c r="E135" s="4" t="s">
        <v>78</v>
      </c>
      <c r="F135" t="s">
        <v>6369</v>
      </c>
      <c r="G135" t="s">
        <v>51</v>
      </c>
      <c r="H135" s="4" t="s">
        <v>78</v>
      </c>
      <c r="I135" t="s">
        <v>5313</v>
      </c>
      <c r="J135" t="s">
        <v>67</v>
      </c>
      <c r="K135" s="4" t="s">
        <v>78</v>
      </c>
      <c r="L135" t="s">
        <v>4007</v>
      </c>
      <c r="M135" t="s">
        <v>7707</v>
      </c>
      <c r="N135" s="4" t="s">
        <v>78</v>
      </c>
      <c r="O135" t="s">
        <v>4048</v>
      </c>
      <c r="P135" t="s">
        <v>15</v>
      </c>
      <c r="Q135" s="4" t="s">
        <v>78</v>
      </c>
    </row>
    <row r="136" spans="3:17" x14ac:dyDescent="0.25">
      <c r="C136" t="s">
        <v>4995</v>
      </c>
      <c r="D136" t="s">
        <v>17</v>
      </c>
      <c r="E136" s="4" t="s">
        <v>78</v>
      </c>
      <c r="F136" t="s">
        <v>6452</v>
      </c>
      <c r="G136" t="s">
        <v>34</v>
      </c>
      <c r="H136" s="4" t="s">
        <v>78</v>
      </c>
      <c r="I136" t="s">
        <v>5355</v>
      </c>
      <c r="J136" t="s">
        <v>7580</v>
      </c>
      <c r="K136" s="4" t="s">
        <v>78</v>
      </c>
      <c r="L136" t="s">
        <v>7265</v>
      </c>
      <c r="M136" t="s">
        <v>57</v>
      </c>
      <c r="N136" s="4" t="s">
        <v>78</v>
      </c>
      <c r="O136" t="s">
        <v>4401</v>
      </c>
      <c r="P136" t="s">
        <v>62</v>
      </c>
      <c r="Q136" s="4" t="s">
        <v>78</v>
      </c>
    </row>
    <row r="137" spans="3:17" x14ac:dyDescent="0.25">
      <c r="C137" t="s">
        <v>4854</v>
      </c>
      <c r="D137" t="s">
        <v>6</v>
      </c>
      <c r="E137" s="4" t="s">
        <v>78</v>
      </c>
      <c r="F137" t="s">
        <v>6107</v>
      </c>
      <c r="G137" t="s">
        <v>7604</v>
      </c>
      <c r="H137" s="4" t="s">
        <v>78</v>
      </c>
      <c r="I137" t="s">
        <v>5607</v>
      </c>
      <c r="J137" t="s">
        <v>74</v>
      </c>
      <c r="K137" s="4" t="s">
        <v>78</v>
      </c>
      <c r="L137" t="s">
        <v>7266</v>
      </c>
      <c r="M137" t="s">
        <v>57</v>
      </c>
      <c r="N137" s="4" t="s">
        <v>78</v>
      </c>
      <c r="O137" t="s">
        <v>4009</v>
      </c>
      <c r="P137" t="s">
        <v>7693</v>
      </c>
      <c r="Q137" s="4" t="s">
        <v>78</v>
      </c>
    </row>
    <row r="138" spans="3:17" x14ac:dyDescent="0.25">
      <c r="C138" t="s">
        <v>4822</v>
      </c>
      <c r="D138" t="s">
        <v>27</v>
      </c>
      <c r="E138" s="4" t="s">
        <v>78</v>
      </c>
      <c r="F138" t="s">
        <v>6256</v>
      </c>
      <c r="G138" t="s">
        <v>14</v>
      </c>
      <c r="H138" s="4" t="s">
        <v>78</v>
      </c>
      <c r="I138" t="s">
        <v>5697</v>
      </c>
      <c r="J138" t="s">
        <v>71</v>
      </c>
      <c r="K138" s="4" t="s">
        <v>78</v>
      </c>
      <c r="L138" t="s">
        <v>7173</v>
      </c>
      <c r="M138" t="s">
        <v>47</v>
      </c>
      <c r="N138" s="4" t="s">
        <v>78</v>
      </c>
      <c r="O138" t="s">
        <v>4186</v>
      </c>
      <c r="P138" t="s">
        <v>7</v>
      </c>
      <c r="Q138" s="4" t="s">
        <v>78</v>
      </c>
    </row>
    <row r="139" spans="3:17" x14ac:dyDescent="0.25">
      <c r="C139" t="s">
        <v>5136</v>
      </c>
      <c r="D139" t="s">
        <v>30</v>
      </c>
      <c r="E139" s="4" t="s">
        <v>78</v>
      </c>
      <c r="F139" t="s">
        <v>6774</v>
      </c>
      <c r="G139" t="s">
        <v>37</v>
      </c>
      <c r="H139" s="4" t="s">
        <v>78</v>
      </c>
      <c r="I139" t="s">
        <v>5608</v>
      </c>
      <c r="J139" t="s">
        <v>74</v>
      </c>
      <c r="K139" s="4" t="s">
        <v>78</v>
      </c>
      <c r="L139" t="s">
        <v>6918</v>
      </c>
      <c r="M139" t="s">
        <v>58</v>
      </c>
      <c r="N139" s="4" t="s">
        <v>78</v>
      </c>
      <c r="O139" t="s">
        <v>4452</v>
      </c>
      <c r="P139" t="s">
        <v>52</v>
      </c>
      <c r="Q139" s="4" t="s">
        <v>78</v>
      </c>
    </row>
    <row r="140" spans="3:17" x14ac:dyDescent="0.25">
      <c r="C140" t="s">
        <v>4900</v>
      </c>
      <c r="D140" t="s">
        <v>7705</v>
      </c>
      <c r="E140" s="4" t="s">
        <v>78</v>
      </c>
      <c r="F140" t="s">
        <v>6554</v>
      </c>
      <c r="G140" t="s">
        <v>3</v>
      </c>
      <c r="H140" s="4" t="s">
        <v>78</v>
      </c>
      <c r="I140" t="s">
        <v>5584</v>
      </c>
      <c r="J140" t="s">
        <v>21</v>
      </c>
      <c r="K140" s="4" t="s">
        <v>78</v>
      </c>
      <c r="L140" t="s">
        <v>7213</v>
      </c>
      <c r="M140" t="s">
        <v>5</v>
      </c>
      <c r="N140" s="4" t="s">
        <v>78</v>
      </c>
      <c r="O140" t="s">
        <v>3896</v>
      </c>
      <c r="P140" t="s">
        <v>73</v>
      </c>
      <c r="Q140" s="4" t="s">
        <v>78</v>
      </c>
    </row>
    <row r="141" spans="3:17" x14ac:dyDescent="0.25">
      <c r="C141" t="s">
        <v>4901</v>
      </c>
      <c r="D141" t="s">
        <v>7705</v>
      </c>
      <c r="E141" s="4" t="s">
        <v>78</v>
      </c>
      <c r="F141" t="s">
        <v>6108</v>
      </c>
      <c r="G141" t="s">
        <v>7604</v>
      </c>
      <c r="H141" s="4" t="s">
        <v>78</v>
      </c>
      <c r="I141" t="s">
        <v>5640</v>
      </c>
      <c r="J141" t="s">
        <v>68</v>
      </c>
      <c r="K141" s="4" t="s">
        <v>78</v>
      </c>
      <c r="L141" t="s">
        <v>6919</v>
      </c>
      <c r="M141" t="s">
        <v>58</v>
      </c>
      <c r="N141" s="4" t="s">
        <v>78</v>
      </c>
      <c r="O141" t="s">
        <v>3930</v>
      </c>
      <c r="P141" t="s">
        <v>13</v>
      </c>
      <c r="Q141" s="4" t="s">
        <v>78</v>
      </c>
    </row>
    <row r="142" spans="3:17" x14ac:dyDescent="0.25">
      <c r="C142" t="s">
        <v>4691</v>
      </c>
      <c r="D142" t="s">
        <v>7687</v>
      </c>
      <c r="E142" s="4" t="s">
        <v>78</v>
      </c>
      <c r="F142" t="s">
        <v>6453</v>
      </c>
      <c r="G142" t="s">
        <v>34</v>
      </c>
      <c r="H142" s="4" t="s">
        <v>78</v>
      </c>
      <c r="I142" t="s">
        <v>5443</v>
      </c>
      <c r="J142" t="s">
        <v>39</v>
      </c>
      <c r="K142" s="4" t="s">
        <v>78</v>
      </c>
      <c r="L142" t="s">
        <v>7643</v>
      </c>
      <c r="M142" t="s">
        <v>7708</v>
      </c>
      <c r="N142" s="4" t="s">
        <v>78</v>
      </c>
      <c r="O142" t="s">
        <v>3931</v>
      </c>
      <c r="P142" t="s">
        <v>13</v>
      </c>
      <c r="Q142" s="4" t="s">
        <v>78</v>
      </c>
    </row>
    <row r="143" spans="3:17" x14ac:dyDescent="0.25">
      <c r="C143" t="s">
        <v>4823</v>
      </c>
      <c r="D143" t="s">
        <v>27</v>
      </c>
      <c r="E143" s="4" t="s">
        <v>78</v>
      </c>
      <c r="F143" t="s">
        <v>6007</v>
      </c>
      <c r="G143" t="s">
        <v>28</v>
      </c>
      <c r="H143" s="4" t="s">
        <v>78</v>
      </c>
      <c r="I143" t="s">
        <v>5707</v>
      </c>
      <c r="J143" t="s">
        <v>55</v>
      </c>
      <c r="K143" s="4" t="s">
        <v>78</v>
      </c>
      <c r="L143" t="s">
        <v>6920</v>
      </c>
      <c r="M143" t="s">
        <v>58</v>
      </c>
      <c r="N143" s="4" t="s">
        <v>78</v>
      </c>
      <c r="O143" t="s">
        <v>4453</v>
      </c>
      <c r="P143" t="s">
        <v>52</v>
      </c>
      <c r="Q143" s="4" t="s">
        <v>78</v>
      </c>
    </row>
    <row r="144" spans="3:17" x14ac:dyDescent="0.25">
      <c r="C144" t="s">
        <v>4996</v>
      </c>
      <c r="D144" t="s">
        <v>17</v>
      </c>
      <c r="E144" s="4" t="s">
        <v>78</v>
      </c>
      <c r="F144" t="s">
        <v>6172</v>
      </c>
      <c r="G144" t="s">
        <v>32</v>
      </c>
      <c r="H144" s="4" t="s">
        <v>78</v>
      </c>
      <c r="I144" t="s">
        <v>5866</v>
      </c>
      <c r="J144" t="s">
        <v>65</v>
      </c>
      <c r="K144" s="4" t="s">
        <v>78</v>
      </c>
      <c r="L144" t="s">
        <v>6822</v>
      </c>
      <c r="M144" t="s">
        <v>7707</v>
      </c>
      <c r="N144" s="4" t="s">
        <v>78</v>
      </c>
      <c r="O144" t="s">
        <v>3932</v>
      </c>
      <c r="P144" t="s">
        <v>13</v>
      </c>
      <c r="Q144" s="4" t="s">
        <v>78</v>
      </c>
    </row>
    <row r="145" spans="3:17" x14ac:dyDescent="0.25">
      <c r="C145" t="s">
        <v>5137</v>
      </c>
      <c r="D145" t="s">
        <v>30</v>
      </c>
      <c r="E145" s="4" t="s">
        <v>78</v>
      </c>
      <c r="F145" t="s">
        <v>6009</v>
      </c>
      <c r="G145" t="s">
        <v>28</v>
      </c>
      <c r="H145" s="4" t="s">
        <v>78</v>
      </c>
      <c r="I145" t="s">
        <v>5914</v>
      </c>
      <c r="J145" t="s">
        <v>76</v>
      </c>
      <c r="K145" s="4" t="s">
        <v>78</v>
      </c>
      <c r="L145" t="s">
        <v>7467</v>
      </c>
      <c r="M145" t="s">
        <v>38</v>
      </c>
      <c r="N145" s="4" t="s">
        <v>78</v>
      </c>
      <c r="O145" t="s">
        <v>4506</v>
      </c>
      <c r="P145" t="s">
        <v>7545</v>
      </c>
      <c r="Q145" s="4" t="s">
        <v>78</v>
      </c>
    </row>
    <row r="146" spans="3:17" x14ac:dyDescent="0.25">
      <c r="C146" t="s">
        <v>5281</v>
      </c>
      <c r="D146" t="s">
        <v>18</v>
      </c>
      <c r="E146" s="4" t="s">
        <v>78</v>
      </c>
      <c r="F146" t="s">
        <v>6008</v>
      </c>
      <c r="G146" t="s">
        <v>28</v>
      </c>
      <c r="H146" s="4" t="s">
        <v>78</v>
      </c>
      <c r="I146" t="s">
        <v>5708</v>
      </c>
      <c r="J146" t="s">
        <v>55</v>
      </c>
      <c r="K146" s="4" t="s">
        <v>78</v>
      </c>
      <c r="L146" t="s">
        <v>7124</v>
      </c>
      <c r="M146" t="s">
        <v>49</v>
      </c>
      <c r="N146" s="4" t="s">
        <v>78</v>
      </c>
      <c r="O146" t="s">
        <v>3967</v>
      </c>
      <c r="P146" t="s">
        <v>66</v>
      </c>
      <c r="Q146" s="4" t="s">
        <v>78</v>
      </c>
    </row>
    <row r="147" spans="3:17" x14ac:dyDescent="0.25">
      <c r="C147" t="s">
        <v>5217</v>
      </c>
      <c r="D147" t="s">
        <v>29</v>
      </c>
      <c r="E147" s="4" t="s">
        <v>78</v>
      </c>
      <c r="F147" t="s">
        <v>6668</v>
      </c>
      <c r="G147" t="s">
        <v>7606</v>
      </c>
      <c r="H147" s="4" t="s">
        <v>78</v>
      </c>
      <c r="I147" t="s">
        <v>5330</v>
      </c>
      <c r="J147" t="s">
        <v>8</v>
      </c>
      <c r="K147" s="4" t="s">
        <v>78</v>
      </c>
      <c r="L147" t="s">
        <v>7468</v>
      </c>
      <c r="M147" t="s">
        <v>38</v>
      </c>
      <c r="N147" s="4" t="s">
        <v>78</v>
      </c>
      <c r="O147" t="s">
        <v>4328</v>
      </c>
      <c r="P147" t="s">
        <v>45</v>
      </c>
      <c r="Q147" s="4" t="s">
        <v>78</v>
      </c>
    </row>
    <row r="148" spans="3:17" x14ac:dyDescent="0.25">
      <c r="C148" t="s">
        <v>5043</v>
      </c>
      <c r="D148" t="s">
        <v>7704</v>
      </c>
      <c r="E148" s="4" t="s">
        <v>78</v>
      </c>
      <c r="F148" t="s">
        <v>6775</v>
      </c>
      <c r="G148" t="s">
        <v>37</v>
      </c>
      <c r="H148" s="4" t="s">
        <v>78</v>
      </c>
      <c r="I148" t="s">
        <v>5915</v>
      </c>
      <c r="J148" t="s">
        <v>76</v>
      </c>
      <c r="K148" s="4" t="s">
        <v>78</v>
      </c>
      <c r="L148" t="s">
        <v>6823</v>
      </c>
      <c r="M148" t="s">
        <v>7707</v>
      </c>
      <c r="N148" s="4" t="s">
        <v>78</v>
      </c>
      <c r="O148" t="s">
        <v>3933</v>
      </c>
      <c r="P148" t="s">
        <v>13</v>
      </c>
      <c r="Q148" s="4" t="s">
        <v>78</v>
      </c>
    </row>
    <row r="149" spans="3:17" x14ac:dyDescent="0.25">
      <c r="C149" t="s">
        <v>4997</v>
      </c>
      <c r="D149" t="s">
        <v>17</v>
      </c>
      <c r="E149" s="4" t="s">
        <v>78</v>
      </c>
      <c r="F149" t="s">
        <v>6109</v>
      </c>
      <c r="G149" t="s">
        <v>7604</v>
      </c>
      <c r="H149" s="4" t="s">
        <v>78</v>
      </c>
      <c r="I149" t="s">
        <v>5444</v>
      </c>
      <c r="J149" t="s">
        <v>39</v>
      </c>
      <c r="K149" s="4" t="s">
        <v>78</v>
      </c>
      <c r="L149" t="s">
        <v>6921</v>
      </c>
      <c r="M149" t="s">
        <v>58</v>
      </c>
      <c r="N149" s="4" t="s">
        <v>78</v>
      </c>
      <c r="O149" t="s">
        <v>3934</v>
      </c>
      <c r="P149" t="s">
        <v>13</v>
      </c>
      <c r="Q149" s="4" t="s">
        <v>78</v>
      </c>
    </row>
    <row r="150" spans="3:17" x14ac:dyDescent="0.25">
      <c r="C150" t="s">
        <v>4824</v>
      </c>
      <c r="D150" t="s">
        <v>27</v>
      </c>
      <c r="E150" s="4" t="s">
        <v>78</v>
      </c>
      <c r="F150" t="s">
        <v>6010</v>
      </c>
      <c r="G150" t="s">
        <v>28</v>
      </c>
      <c r="H150" s="4" t="s">
        <v>78</v>
      </c>
      <c r="I150" t="s">
        <v>5955</v>
      </c>
      <c r="J150" t="s">
        <v>7581</v>
      </c>
      <c r="K150" s="4" t="s">
        <v>78</v>
      </c>
      <c r="L150" t="s">
        <v>7396</v>
      </c>
      <c r="M150" t="s">
        <v>46</v>
      </c>
      <c r="N150" s="4" t="s">
        <v>78</v>
      </c>
      <c r="O150" t="s">
        <v>3968</v>
      </c>
      <c r="P150" t="s">
        <v>66</v>
      </c>
      <c r="Q150" s="4" t="s">
        <v>78</v>
      </c>
    </row>
    <row r="151" spans="3:17" x14ac:dyDescent="0.25">
      <c r="C151" t="s">
        <v>5218</v>
      </c>
      <c r="D151" t="s">
        <v>29</v>
      </c>
      <c r="E151" s="4" t="s">
        <v>78</v>
      </c>
      <c r="F151" t="s">
        <v>6011</v>
      </c>
      <c r="G151" t="s">
        <v>28</v>
      </c>
      <c r="H151" s="4" t="s">
        <v>78</v>
      </c>
      <c r="I151" t="s">
        <v>5356</v>
      </c>
      <c r="J151" t="s">
        <v>7580</v>
      </c>
      <c r="K151" s="4" t="s">
        <v>78</v>
      </c>
      <c r="L151" t="s">
        <v>7267</v>
      </c>
      <c r="M151" t="s">
        <v>57</v>
      </c>
      <c r="N151" s="4" t="s">
        <v>78</v>
      </c>
      <c r="O151" t="s">
        <v>4649</v>
      </c>
      <c r="P151" t="s">
        <v>33</v>
      </c>
      <c r="Q151" s="4" t="s">
        <v>78</v>
      </c>
    </row>
    <row r="152" spans="3:17" x14ac:dyDescent="0.25">
      <c r="C152" t="s">
        <v>5282</v>
      </c>
      <c r="D152" t="s">
        <v>18</v>
      </c>
      <c r="E152" s="4" t="s">
        <v>78</v>
      </c>
      <c r="F152" t="s">
        <v>6257</v>
      </c>
      <c r="G152" t="s">
        <v>14</v>
      </c>
      <c r="H152" s="4" t="s">
        <v>78</v>
      </c>
      <c r="I152" t="s">
        <v>5331</v>
      </c>
      <c r="J152" t="s">
        <v>8</v>
      </c>
      <c r="K152" s="4" t="s">
        <v>78</v>
      </c>
      <c r="L152" t="s">
        <v>7174</v>
      </c>
      <c r="M152" t="s">
        <v>47</v>
      </c>
      <c r="N152" s="4" t="s">
        <v>78</v>
      </c>
      <c r="O152" t="s">
        <v>4573</v>
      </c>
      <c r="P152" t="s">
        <v>7549</v>
      </c>
      <c r="Q152" s="4" t="s">
        <v>78</v>
      </c>
    </row>
    <row r="153" spans="3:17" x14ac:dyDescent="0.25">
      <c r="C153" t="s">
        <v>5083</v>
      </c>
      <c r="D153" t="s">
        <v>4</v>
      </c>
      <c r="E153" s="4" t="s">
        <v>78</v>
      </c>
      <c r="F153" t="s">
        <v>5726</v>
      </c>
      <c r="G153" t="s">
        <v>34</v>
      </c>
      <c r="H153" s="4" t="s">
        <v>78</v>
      </c>
      <c r="I153" t="s">
        <v>5517</v>
      </c>
      <c r="J153" t="s">
        <v>23</v>
      </c>
      <c r="K153" s="4" t="s">
        <v>78</v>
      </c>
      <c r="L153" t="s">
        <v>7397</v>
      </c>
      <c r="M153" t="s">
        <v>46</v>
      </c>
      <c r="N153" s="4" t="s">
        <v>78</v>
      </c>
      <c r="O153" t="s">
        <v>4010</v>
      </c>
      <c r="P153" t="s">
        <v>7693</v>
      </c>
      <c r="Q153" s="4" t="s">
        <v>78</v>
      </c>
    </row>
    <row r="154" spans="3:17" x14ac:dyDescent="0.25">
      <c r="C154" t="s">
        <v>4778</v>
      </c>
      <c r="D154" t="s">
        <v>35</v>
      </c>
      <c r="E154" s="4" t="s">
        <v>78</v>
      </c>
      <c r="F154" t="s">
        <v>6776</v>
      </c>
      <c r="G154" t="s">
        <v>37</v>
      </c>
      <c r="H154" s="4" t="s">
        <v>78</v>
      </c>
      <c r="I154" t="s">
        <v>5535</v>
      </c>
      <c r="J154" t="s">
        <v>48</v>
      </c>
      <c r="K154" s="4" t="s">
        <v>78</v>
      </c>
      <c r="L154" t="s">
        <v>7427</v>
      </c>
      <c r="M154" t="s">
        <v>0</v>
      </c>
      <c r="N154" s="4" t="s">
        <v>78</v>
      </c>
      <c r="O154" t="s">
        <v>4188</v>
      </c>
      <c r="P154" t="s">
        <v>7</v>
      </c>
      <c r="Q154" s="4" t="s">
        <v>78</v>
      </c>
    </row>
    <row r="155" spans="3:17" x14ac:dyDescent="0.25">
      <c r="C155" t="s">
        <v>5138</v>
      </c>
      <c r="D155" t="s">
        <v>30</v>
      </c>
      <c r="E155" s="4" t="s">
        <v>78</v>
      </c>
      <c r="F155" t="s">
        <v>6646</v>
      </c>
      <c r="G155" t="s">
        <v>7699</v>
      </c>
      <c r="H155" s="4" t="s">
        <v>78</v>
      </c>
      <c r="I155" t="s">
        <v>5332</v>
      </c>
      <c r="J155" t="s">
        <v>8</v>
      </c>
      <c r="K155" s="4" t="s">
        <v>78</v>
      </c>
      <c r="L155" t="s">
        <v>6984</v>
      </c>
      <c r="M155" t="s">
        <v>61</v>
      </c>
      <c r="N155" s="4" t="s">
        <v>78</v>
      </c>
      <c r="O155" t="s">
        <v>4454</v>
      </c>
      <c r="P155" t="s">
        <v>52</v>
      </c>
      <c r="Q155" s="4" t="s">
        <v>78</v>
      </c>
    </row>
    <row r="156" spans="3:17" x14ac:dyDescent="0.25">
      <c r="C156" t="s">
        <v>4941</v>
      </c>
      <c r="D156" t="s">
        <v>24</v>
      </c>
      <c r="E156" s="4" t="s">
        <v>78</v>
      </c>
      <c r="F156" t="s">
        <v>6110</v>
      </c>
      <c r="G156" t="s">
        <v>7604</v>
      </c>
      <c r="H156" s="4" t="s">
        <v>78</v>
      </c>
      <c r="I156" t="s">
        <v>5819</v>
      </c>
      <c r="J156" t="s">
        <v>72</v>
      </c>
      <c r="K156" s="4" t="s">
        <v>78</v>
      </c>
      <c r="L156" t="s">
        <v>6875</v>
      </c>
      <c r="M156" t="s">
        <v>50</v>
      </c>
      <c r="N156" s="4" t="s">
        <v>78</v>
      </c>
      <c r="O156" t="s">
        <v>4189</v>
      </c>
      <c r="P156" t="s">
        <v>7</v>
      </c>
      <c r="Q156" s="4" t="s">
        <v>78</v>
      </c>
    </row>
    <row r="157" spans="3:17" x14ac:dyDescent="0.25">
      <c r="C157" t="s">
        <v>5044</v>
      </c>
      <c r="D157" t="s">
        <v>7704</v>
      </c>
      <c r="E157" s="4" t="s">
        <v>78</v>
      </c>
      <c r="F157" t="s">
        <v>6454</v>
      </c>
      <c r="G157" t="s">
        <v>34</v>
      </c>
      <c r="H157" s="4" t="s">
        <v>78</v>
      </c>
      <c r="I157" t="s">
        <v>5445</v>
      </c>
      <c r="J157" t="s">
        <v>39</v>
      </c>
      <c r="K157" s="4" t="s">
        <v>78</v>
      </c>
      <c r="L157" t="s">
        <v>7214</v>
      </c>
      <c r="M157" t="s">
        <v>5</v>
      </c>
      <c r="N157" s="4" t="s">
        <v>78</v>
      </c>
      <c r="O157" t="s">
        <v>4329</v>
      </c>
      <c r="P157" t="s">
        <v>45</v>
      </c>
      <c r="Q157" s="4" t="s">
        <v>78</v>
      </c>
    </row>
    <row r="158" spans="3:17" x14ac:dyDescent="0.25">
      <c r="C158" t="s">
        <v>5283</v>
      </c>
      <c r="D158" t="s">
        <v>18</v>
      </c>
      <c r="E158" s="4" t="s">
        <v>78</v>
      </c>
      <c r="F158" t="s">
        <v>6148</v>
      </c>
      <c r="G158" t="s">
        <v>7604</v>
      </c>
      <c r="H158" s="4" t="s">
        <v>78</v>
      </c>
      <c r="I158" t="s">
        <v>5585</v>
      </c>
      <c r="J158" t="s">
        <v>21</v>
      </c>
      <c r="K158" s="4" t="s">
        <v>78</v>
      </c>
      <c r="L158" t="s">
        <v>7428</v>
      </c>
      <c r="M158" t="s">
        <v>0</v>
      </c>
      <c r="N158" s="4" t="s">
        <v>78</v>
      </c>
      <c r="O158" t="s">
        <v>3897</v>
      </c>
      <c r="P158" t="s">
        <v>73</v>
      </c>
      <c r="Q158" s="4" t="s">
        <v>78</v>
      </c>
    </row>
    <row r="159" spans="3:17" x14ac:dyDescent="0.25">
      <c r="C159" t="s">
        <v>5084</v>
      </c>
      <c r="D159" t="s">
        <v>4</v>
      </c>
      <c r="E159" s="4" t="s">
        <v>78</v>
      </c>
      <c r="F159" t="s">
        <v>6737</v>
      </c>
      <c r="G159" t="s">
        <v>12</v>
      </c>
      <c r="H159" s="4" t="s">
        <v>78</v>
      </c>
      <c r="I159" t="s">
        <v>5446</v>
      </c>
      <c r="J159" t="s">
        <v>39</v>
      </c>
      <c r="K159" s="4" t="s">
        <v>78</v>
      </c>
      <c r="L159" t="s">
        <v>7268</v>
      </c>
      <c r="M159" t="s">
        <v>57</v>
      </c>
      <c r="N159" s="4" t="s">
        <v>78</v>
      </c>
      <c r="O159" t="s">
        <v>4533</v>
      </c>
      <c r="P159" t="s">
        <v>54</v>
      </c>
      <c r="Q159" s="4" t="s">
        <v>78</v>
      </c>
    </row>
    <row r="160" spans="3:17" x14ac:dyDescent="0.25">
      <c r="C160" t="s">
        <v>4825</v>
      </c>
      <c r="D160" t="s">
        <v>27</v>
      </c>
      <c r="E160" s="4" t="s">
        <v>78</v>
      </c>
      <c r="F160" t="s">
        <v>6647</v>
      </c>
      <c r="G160" t="s">
        <v>75</v>
      </c>
      <c r="H160" s="4" t="s">
        <v>78</v>
      </c>
      <c r="I160" t="s">
        <v>5820</v>
      </c>
      <c r="J160" t="s">
        <v>72</v>
      </c>
      <c r="K160" s="4" t="s">
        <v>78</v>
      </c>
      <c r="L160" t="s">
        <v>7366</v>
      </c>
      <c r="M160" t="s">
        <v>69</v>
      </c>
      <c r="N160" s="4" t="s">
        <v>78</v>
      </c>
      <c r="O160" t="s">
        <v>4507</v>
      </c>
      <c r="P160" t="s">
        <v>7545</v>
      </c>
      <c r="Q160" s="4" t="s">
        <v>78</v>
      </c>
    </row>
    <row r="161" spans="3:17" x14ac:dyDescent="0.25">
      <c r="C161" t="s">
        <v>4902</v>
      </c>
      <c r="D161" t="s">
        <v>7705</v>
      </c>
      <c r="E161" s="4" t="s">
        <v>78</v>
      </c>
      <c r="F161" t="s">
        <v>6555</v>
      </c>
      <c r="G161" t="s">
        <v>3</v>
      </c>
      <c r="H161" s="4" t="s">
        <v>78</v>
      </c>
      <c r="I161" t="s">
        <v>5641</v>
      </c>
      <c r="J161" t="s">
        <v>68</v>
      </c>
      <c r="K161" s="4" t="s">
        <v>78</v>
      </c>
      <c r="L161" t="s">
        <v>6922</v>
      </c>
      <c r="M161" t="s">
        <v>58</v>
      </c>
      <c r="N161" s="4" t="s">
        <v>78</v>
      </c>
      <c r="O161" t="s">
        <v>4011</v>
      </c>
      <c r="P161" t="s">
        <v>7693</v>
      </c>
      <c r="Q161" s="4" t="s">
        <v>78</v>
      </c>
    </row>
    <row r="162" spans="3:17" x14ac:dyDescent="0.25">
      <c r="C162" t="s">
        <v>5045</v>
      </c>
      <c r="D162" t="s">
        <v>7704</v>
      </c>
      <c r="E162" s="4" t="s">
        <v>78</v>
      </c>
      <c r="F162" t="s">
        <v>6455</v>
      </c>
      <c r="G162" t="s">
        <v>34</v>
      </c>
      <c r="H162" s="4" t="s">
        <v>78</v>
      </c>
      <c r="I162" t="s">
        <v>5536</v>
      </c>
      <c r="J162" t="s">
        <v>48</v>
      </c>
      <c r="K162" s="4" t="s">
        <v>78</v>
      </c>
      <c r="L162" t="s">
        <v>7020</v>
      </c>
      <c r="M162" t="s">
        <v>56</v>
      </c>
      <c r="N162" s="4" t="s">
        <v>78</v>
      </c>
      <c r="O162" t="s">
        <v>4455</v>
      </c>
      <c r="P162" t="s">
        <v>52</v>
      </c>
      <c r="Q162" s="4" t="s">
        <v>78</v>
      </c>
    </row>
    <row r="163" spans="3:17" x14ac:dyDescent="0.25">
      <c r="C163" t="s">
        <v>4692</v>
      </c>
      <c r="D163" t="s">
        <v>7687</v>
      </c>
      <c r="E163" s="4" t="s">
        <v>78</v>
      </c>
      <c r="F163" t="s">
        <v>6173</v>
      </c>
      <c r="G163" t="s">
        <v>32</v>
      </c>
      <c r="H163" s="4" t="s">
        <v>78</v>
      </c>
      <c r="I163" t="s">
        <v>5609</v>
      </c>
      <c r="J163" t="s">
        <v>74</v>
      </c>
      <c r="K163" s="4" t="s">
        <v>78</v>
      </c>
      <c r="L163" t="s">
        <v>7269</v>
      </c>
      <c r="M163" t="s">
        <v>57</v>
      </c>
      <c r="N163" s="4" t="s">
        <v>78</v>
      </c>
      <c r="O163" t="s">
        <v>4367</v>
      </c>
      <c r="P163" t="s">
        <v>7694</v>
      </c>
      <c r="Q163" s="4" t="s">
        <v>78</v>
      </c>
    </row>
    <row r="164" spans="3:17" x14ac:dyDescent="0.25">
      <c r="C164" t="s">
        <v>4855</v>
      </c>
      <c r="D164" t="s">
        <v>6</v>
      </c>
      <c r="E164" s="4" t="s">
        <v>78</v>
      </c>
      <c r="F164" t="s">
        <v>5970</v>
      </c>
      <c r="G164" t="s">
        <v>43</v>
      </c>
      <c r="H164" s="4" t="s">
        <v>78</v>
      </c>
      <c r="I164" t="s">
        <v>5314</v>
      </c>
      <c r="J164" t="s">
        <v>67</v>
      </c>
      <c r="K164" s="4" t="s">
        <v>78</v>
      </c>
      <c r="L164" t="s">
        <v>7125</v>
      </c>
      <c r="M164" t="s">
        <v>49</v>
      </c>
      <c r="N164" s="4" t="s">
        <v>78</v>
      </c>
      <c r="O164" t="s">
        <v>4456</v>
      </c>
      <c r="P164" t="s">
        <v>52</v>
      </c>
      <c r="Q164" s="4" t="s">
        <v>78</v>
      </c>
    </row>
    <row r="165" spans="3:17" x14ac:dyDescent="0.25">
      <c r="C165" t="s">
        <v>5139</v>
      </c>
      <c r="D165" t="s">
        <v>30</v>
      </c>
      <c r="E165" s="4" t="s">
        <v>78</v>
      </c>
      <c r="F165" t="s">
        <v>6456</v>
      </c>
      <c r="G165" t="s">
        <v>34</v>
      </c>
      <c r="H165" s="4" t="s">
        <v>78</v>
      </c>
      <c r="I165" t="s">
        <v>5642</v>
      </c>
      <c r="J165" t="s">
        <v>68</v>
      </c>
      <c r="K165" s="4" t="s">
        <v>78</v>
      </c>
      <c r="L165" t="s">
        <v>7215</v>
      </c>
      <c r="M165" t="s">
        <v>5</v>
      </c>
      <c r="N165" s="4" t="s">
        <v>78</v>
      </c>
      <c r="O165" t="s">
        <v>3935</v>
      </c>
      <c r="P165" t="s">
        <v>13</v>
      </c>
      <c r="Q165" s="4" t="s">
        <v>78</v>
      </c>
    </row>
    <row r="166" spans="3:17" x14ac:dyDescent="0.25">
      <c r="C166" t="s">
        <v>4903</v>
      </c>
      <c r="D166" t="s">
        <v>7705</v>
      </c>
      <c r="E166" s="4" t="s">
        <v>78</v>
      </c>
      <c r="F166" t="s">
        <v>6648</v>
      </c>
      <c r="G166" t="s">
        <v>75</v>
      </c>
      <c r="H166" s="4" t="s">
        <v>78</v>
      </c>
      <c r="I166" t="s">
        <v>5699</v>
      </c>
      <c r="J166" t="s">
        <v>71</v>
      </c>
      <c r="K166" s="4" t="s">
        <v>78</v>
      </c>
      <c r="L166" t="s">
        <v>7469</v>
      </c>
      <c r="M166" t="s">
        <v>38</v>
      </c>
      <c r="N166" s="4" t="s">
        <v>78</v>
      </c>
      <c r="O166" t="s">
        <v>4598</v>
      </c>
      <c r="P166" t="s">
        <v>77</v>
      </c>
      <c r="Q166" s="4" t="s">
        <v>78</v>
      </c>
    </row>
    <row r="167" spans="3:17" x14ac:dyDescent="0.25">
      <c r="C167" t="s">
        <v>4904</v>
      </c>
      <c r="D167" t="s">
        <v>7705</v>
      </c>
      <c r="E167" s="4" t="s">
        <v>78</v>
      </c>
      <c r="F167" t="s">
        <v>6311</v>
      </c>
      <c r="G167" t="s">
        <v>42</v>
      </c>
      <c r="H167" s="4" t="s">
        <v>78</v>
      </c>
      <c r="I167" t="s">
        <v>5490</v>
      </c>
      <c r="J167" t="s">
        <v>2</v>
      </c>
      <c r="K167" s="4" t="s">
        <v>78</v>
      </c>
      <c r="L167" t="s">
        <v>7021</v>
      </c>
      <c r="M167" t="s">
        <v>0</v>
      </c>
      <c r="N167" s="4" t="s">
        <v>78</v>
      </c>
      <c r="O167" t="s">
        <v>4457</v>
      </c>
      <c r="P167" t="s">
        <v>52</v>
      </c>
      <c r="Q167" s="4" t="s">
        <v>78</v>
      </c>
    </row>
    <row r="168" spans="3:17" x14ac:dyDescent="0.25">
      <c r="C168" t="s">
        <v>5085</v>
      </c>
      <c r="D168" t="s">
        <v>4</v>
      </c>
      <c r="E168" s="4" t="s">
        <v>78</v>
      </c>
      <c r="F168" t="s">
        <v>6777</v>
      </c>
      <c r="G168" t="s">
        <v>37</v>
      </c>
      <c r="H168" s="4" t="s">
        <v>78</v>
      </c>
      <c r="I168" t="s">
        <v>5821</v>
      </c>
      <c r="J168" t="s">
        <v>72</v>
      </c>
      <c r="K168" s="4" t="s">
        <v>78</v>
      </c>
      <c r="L168" t="s">
        <v>7127</v>
      </c>
      <c r="M168" t="s">
        <v>49</v>
      </c>
      <c r="N168" s="4" t="s">
        <v>78</v>
      </c>
      <c r="O168" t="s">
        <v>4330</v>
      </c>
      <c r="P168" t="s">
        <v>45</v>
      </c>
      <c r="Q168" s="4" t="s">
        <v>78</v>
      </c>
    </row>
    <row r="169" spans="3:17" x14ac:dyDescent="0.25">
      <c r="C169" t="s">
        <v>4905</v>
      </c>
      <c r="D169" t="s">
        <v>7705</v>
      </c>
      <c r="E169" s="4" t="s">
        <v>78</v>
      </c>
      <c r="F169" t="s">
        <v>6688</v>
      </c>
      <c r="G169" t="s">
        <v>9</v>
      </c>
      <c r="H169" s="4" t="s">
        <v>78</v>
      </c>
      <c r="I169" t="s">
        <v>5491</v>
      </c>
      <c r="J169" t="s">
        <v>2</v>
      </c>
      <c r="K169" s="4" t="s">
        <v>78</v>
      </c>
      <c r="L169" t="s">
        <v>6824</v>
      </c>
      <c r="M169" t="s">
        <v>7707</v>
      </c>
      <c r="N169" s="4" t="s">
        <v>78</v>
      </c>
      <c r="O169" t="s">
        <v>4650</v>
      </c>
      <c r="P169" t="s">
        <v>33</v>
      </c>
      <c r="Q169" s="4" t="s">
        <v>78</v>
      </c>
    </row>
    <row r="170" spans="3:17" x14ac:dyDescent="0.25">
      <c r="C170" t="s">
        <v>5212</v>
      </c>
      <c r="D170" t="s">
        <v>30</v>
      </c>
      <c r="E170" s="4" t="s">
        <v>78</v>
      </c>
      <c r="F170" t="s">
        <v>6457</v>
      </c>
      <c r="G170" t="s">
        <v>34</v>
      </c>
      <c r="H170" s="4" t="s">
        <v>78</v>
      </c>
      <c r="I170" t="s">
        <v>5867</v>
      </c>
      <c r="J170" t="s">
        <v>65</v>
      </c>
      <c r="K170" s="4" t="s">
        <v>78</v>
      </c>
      <c r="L170" t="s">
        <v>7270</v>
      </c>
      <c r="M170" t="s">
        <v>57</v>
      </c>
      <c r="N170" s="4" t="s">
        <v>78</v>
      </c>
      <c r="O170" t="s">
        <v>4264</v>
      </c>
      <c r="P170" t="s">
        <v>59</v>
      </c>
      <c r="Q170" s="4" t="s">
        <v>78</v>
      </c>
    </row>
    <row r="171" spans="3:17" x14ac:dyDescent="0.25">
      <c r="C171" t="s">
        <v>5046</v>
      </c>
      <c r="D171" t="s">
        <v>7704</v>
      </c>
      <c r="E171" s="4" t="s">
        <v>78</v>
      </c>
      <c r="F171" t="s">
        <v>6012</v>
      </c>
      <c r="G171" t="s">
        <v>28</v>
      </c>
      <c r="H171" s="4" t="s">
        <v>78</v>
      </c>
      <c r="I171" t="s">
        <v>5537</v>
      </c>
      <c r="J171" t="s">
        <v>48</v>
      </c>
      <c r="K171" s="4" t="s">
        <v>78</v>
      </c>
      <c r="L171" t="s">
        <v>7367</v>
      </c>
      <c r="M171" t="s">
        <v>69</v>
      </c>
      <c r="N171" s="4" t="s">
        <v>78</v>
      </c>
      <c r="O171" t="s">
        <v>4599</v>
      </c>
      <c r="P171" t="s">
        <v>77</v>
      </c>
      <c r="Q171" s="4" t="s">
        <v>78</v>
      </c>
    </row>
    <row r="172" spans="3:17" x14ac:dyDescent="0.25">
      <c r="C172" t="s">
        <v>4856</v>
      </c>
      <c r="D172" t="s">
        <v>6</v>
      </c>
      <c r="E172" s="4" t="s">
        <v>78</v>
      </c>
      <c r="F172" t="s">
        <v>6174</v>
      </c>
      <c r="G172" t="s">
        <v>32</v>
      </c>
      <c r="H172" s="4" t="s">
        <v>78</v>
      </c>
      <c r="I172" t="s">
        <v>5447</v>
      </c>
      <c r="J172" t="s">
        <v>11</v>
      </c>
      <c r="K172" s="4" t="s">
        <v>78</v>
      </c>
      <c r="L172" t="s">
        <v>7075</v>
      </c>
      <c r="M172" t="s">
        <v>64</v>
      </c>
      <c r="N172" s="4" t="s">
        <v>78</v>
      </c>
      <c r="O172" t="s">
        <v>3898</v>
      </c>
      <c r="P172" t="s">
        <v>73</v>
      </c>
      <c r="Q172" s="4" t="s">
        <v>78</v>
      </c>
    </row>
    <row r="173" spans="3:17" x14ac:dyDescent="0.25">
      <c r="C173" t="s">
        <v>4906</v>
      </c>
      <c r="D173" t="s">
        <v>7705</v>
      </c>
      <c r="E173" s="4" t="s">
        <v>78</v>
      </c>
      <c r="F173" t="s">
        <v>6649</v>
      </c>
      <c r="G173" t="s">
        <v>75</v>
      </c>
      <c r="H173" s="4" t="s">
        <v>78</v>
      </c>
      <c r="I173" t="s">
        <v>5538</v>
      </c>
      <c r="J173" t="s">
        <v>48</v>
      </c>
      <c r="K173" s="4" t="s">
        <v>78</v>
      </c>
      <c r="L173" t="s">
        <v>7216</v>
      </c>
      <c r="M173" t="s">
        <v>5</v>
      </c>
      <c r="N173" s="4" t="s">
        <v>78</v>
      </c>
      <c r="O173" t="s">
        <v>4190</v>
      </c>
      <c r="P173" t="s">
        <v>7</v>
      </c>
      <c r="Q173" s="4" t="s">
        <v>78</v>
      </c>
    </row>
    <row r="174" spans="3:17" x14ac:dyDescent="0.25">
      <c r="C174" t="s">
        <v>4779</v>
      </c>
      <c r="D174" t="s">
        <v>35</v>
      </c>
      <c r="E174" s="4" t="s">
        <v>78</v>
      </c>
      <c r="F174" t="s">
        <v>6111</v>
      </c>
      <c r="G174" t="s">
        <v>7604</v>
      </c>
      <c r="H174" s="4" t="s">
        <v>78</v>
      </c>
      <c r="I174" t="s">
        <v>5736</v>
      </c>
      <c r="J174" t="s">
        <v>40</v>
      </c>
      <c r="K174" s="4" t="s">
        <v>78</v>
      </c>
      <c r="L174" t="s">
        <v>7398</v>
      </c>
      <c r="M174" t="s">
        <v>46</v>
      </c>
      <c r="N174" s="4" t="s">
        <v>78</v>
      </c>
      <c r="O174" t="s">
        <v>4574</v>
      </c>
      <c r="P174" t="s">
        <v>7549</v>
      </c>
      <c r="Q174" s="4" t="s">
        <v>78</v>
      </c>
    </row>
    <row r="175" spans="3:17" x14ac:dyDescent="0.25">
      <c r="C175" t="s">
        <v>5219</v>
      </c>
      <c r="D175" t="s">
        <v>29</v>
      </c>
      <c r="E175" s="4" t="s">
        <v>78</v>
      </c>
      <c r="F175" t="s">
        <v>7607</v>
      </c>
      <c r="G175" t="s">
        <v>10</v>
      </c>
      <c r="H175" s="4" t="s">
        <v>78</v>
      </c>
      <c r="I175" t="s">
        <v>5666</v>
      </c>
      <c r="J175" t="s">
        <v>25</v>
      </c>
      <c r="K175" s="4" t="s">
        <v>78</v>
      </c>
      <c r="L175" t="s">
        <v>7271</v>
      </c>
      <c r="M175" t="s">
        <v>57</v>
      </c>
      <c r="N175" s="4" t="s">
        <v>78</v>
      </c>
      <c r="O175" t="s">
        <v>4191</v>
      </c>
      <c r="P175" t="s">
        <v>7</v>
      </c>
      <c r="Q175" s="4" t="s">
        <v>78</v>
      </c>
    </row>
    <row r="176" spans="3:17" x14ac:dyDescent="0.25">
      <c r="C176" t="s">
        <v>4732</v>
      </c>
      <c r="D176" t="s">
        <v>19</v>
      </c>
      <c r="E176" s="4" t="s">
        <v>78</v>
      </c>
      <c r="F176" t="s">
        <v>6458</v>
      </c>
      <c r="G176" t="s">
        <v>34</v>
      </c>
      <c r="H176" s="4" t="s">
        <v>78</v>
      </c>
      <c r="I176" t="s">
        <v>5449</v>
      </c>
      <c r="J176" t="s">
        <v>39</v>
      </c>
      <c r="K176" s="4" t="s">
        <v>78</v>
      </c>
      <c r="L176" t="s">
        <v>7128</v>
      </c>
      <c r="M176" t="s">
        <v>49</v>
      </c>
      <c r="N176" s="4" t="s">
        <v>78</v>
      </c>
      <c r="O176" t="s">
        <v>4086</v>
      </c>
      <c r="P176" t="s">
        <v>53</v>
      </c>
      <c r="Q176" s="4" t="s">
        <v>78</v>
      </c>
    </row>
    <row r="177" spans="3:17" x14ac:dyDescent="0.25">
      <c r="C177" t="s">
        <v>7568</v>
      </c>
      <c r="D177" t="s">
        <v>7706</v>
      </c>
      <c r="E177" s="4" t="s">
        <v>78</v>
      </c>
      <c r="F177" t="s">
        <v>6112</v>
      </c>
      <c r="G177" t="s">
        <v>7604</v>
      </c>
      <c r="H177" s="4" t="s">
        <v>78</v>
      </c>
      <c r="I177" t="s">
        <v>5643</v>
      </c>
      <c r="J177" t="s">
        <v>68</v>
      </c>
      <c r="K177" s="4" t="s">
        <v>78</v>
      </c>
      <c r="L177" t="s">
        <v>6876</v>
      </c>
      <c r="M177" t="s">
        <v>50</v>
      </c>
      <c r="N177" s="4" t="s">
        <v>78</v>
      </c>
      <c r="O177" t="s">
        <v>4534</v>
      </c>
      <c r="P177" t="s">
        <v>54</v>
      </c>
      <c r="Q177" s="4" t="s">
        <v>78</v>
      </c>
    </row>
    <row r="178" spans="3:17" x14ac:dyDescent="0.25">
      <c r="C178" t="s">
        <v>4907</v>
      </c>
      <c r="D178" t="s">
        <v>7705</v>
      </c>
      <c r="E178" s="4" t="s">
        <v>78</v>
      </c>
      <c r="F178" t="s">
        <v>6556</v>
      </c>
      <c r="G178" t="s">
        <v>3</v>
      </c>
      <c r="H178" s="4" t="s">
        <v>78</v>
      </c>
      <c r="I178" t="s">
        <v>5358</v>
      </c>
      <c r="J178" t="s">
        <v>7580</v>
      </c>
      <c r="K178" s="4" t="s">
        <v>78</v>
      </c>
      <c r="L178" t="s">
        <v>7076</v>
      </c>
      <c r="M178" t="s">
        <v>64</v>
      </c>
      <c r="N178" s="4" t="s">
        <v>78</v>
      </c>
      <c r="O178" t="s">
        <v>4458</v>
      </c>
      <c r="P178" t="s">
        <v>52</v>
      </c>
      <c r="Q178" s="4" t="s">
        <v>78</v>
      </c>
    </row>
    <row r="179" spans="3:17" x14ac:dyDescent="0.25">
      <c r="C179" t="s">
        <v>7569</v>
      </c>
      <c r="D179" t="s">
        <v>17</v>
      </c>
      <c r="E179" s="4" t="s">
        <v>78</v>
      </c>
      <c r="F179" t="s">
        <v>5971</v>
      </c>
      <c r="G179" t="s">
        <v>43</v>
      </c>
      <c r="H179" s="4" t="s">
        <v>78</v>
      </c>
      <c r="I179" t="s">
        <v>5539</v>
      </c>
      <c r="J179" t="s">
        <v>48</v>
      </c>
      <c r="K179" s="4" t="s">
        <v>78</v>
      </c>
      <c r="L179" t="s">
        <v>6985</v>
      </c>
      <c r="M179" t="s">
        <v>61</v>
      </c>
      <c r="N179" s="4" t="s">
        <v>78</v>
      </c>
      <c r="O179" t="s">
        <v>7550</v>
      </c>
      <c r="P179" t="s">
        <v>13</v>
      </c>
      <c r="Q179" s="4" t="s">
        <v>78</v>
      </c>
    </row>
    <row r="180" spans="3:17" x14ac:dyDescent="0.25">
      <c r="C180" t="s">
        <v>7570</v>
      </c>
      <c r="D180" t="s">
        <v>17</v>
      </c>
      <c r="E180" s="4" t="s">
        <v>78</v>
      </c>
      <c r="F180" t="s">
        <v>6056</v>
      </c>
      <c r="G180" t="s">
        <v>41</v>
      </c>
      <c r="H180" s="4" t="s">
        <v>78</v>
      </c>
      <c r="I180" t="s">
        <v>5929</v>
      </c>
      <c r="J180" t="s">
        <v>63</v>
      </c>
      <c r="K180" s="4" t="s">
        <v>78</v>
      </c>
      <c r="L180" t="s">
        <v>6878</v>
      </c>
      <c r="M180" t="s">
        <v>50</v>
      </c>
      <c r="N180" s="4" t="s">
        <v>78</v>
      </c>
      <c r="O180" t="s">
        <v>4123</v>
      </c>
      <c r="P180" t="s">
        <v>7544</v>
      </c>
      <c r="Q180" s="4" t="s">
        <v>78</v>
      </c>
    </row>
    <row r="181" spans="3:17" x14ac:dyDescent="0.25">
      <c r="C181" t="s">
        <v>4733</v>
      </c>
      <c r="D181" t="s">
        <v>19</v>
      </c>
      <c r="E181" s="4" t="s">
        <v>78</v>
      </c>
      <c r="F181" t="s">
        <v>6459</v>
      </c>
      <c r="G181" t="s">
        <v>34</v>
      </c>
      <c r="H181" s="4" t="s">
        <v>78</v>
      </c>
      <c r="I181" t="s">
        <v>5644</v>
      </c>
      <c r="J181" t="s">
        <v>68</v>
      </c>
      <c r="K181" s="4" t="s">
        <v>78</v>
      </c>
      <c r="L181" t="s">
        <v>7399</v>
      </c>
      <c r="M181" t="s">
        <v>46</v>
      </c>
      <c r="N181" s="4" t="s">
        <v>78</v>
      </c>
      <c r="O181" t="s">
        <v>4192</v>
      </c>
      <c r="P181" t="s">
        <v>7</v>
      </c>
      <c r="Q181" s="4" t="s">
        <v>78</v>
      </c>
    </row>
    <row r="182" spans="3:17" x14ac:dyDescent="0.25">
      <c r="C182" t="s">
        <v>7571</v>
      </c>
      <c r="D182" t="s">
        <v>17</v>
      </c>
      <c r="E182" s="4" t="s">
        <v>78</v>
      </c>
      <c r="F182" t="s">
        <v>6113</v>
      </c>
      <c r="G182" t="s">
        <v>7604</v>
      </c>
      <c r="H182" s="4" t="s">
        <v>78</v>
      </c>
      <c r="I182" t="s">
        <v>5667</v>
      </c>
      <c r="J182" t="s">
        <v>25</v>
      </c>
      <c r="K182" s="4" t="s">
        <v>78</v>
      </c>
      <c r="L182" t="s">
        <v>7077</v>
      </c>
      <c r="M182" t="s">
        <v>64</v>
      </c>
      <c r="N182" s="4" t="s">
        <v>78</v>
      </c>
      <c r="O182" t="s">
        <v>4331</v>
      </c>
      <c r="P182" t="s">
        <v>45</v>
      </c>
      <c r="Q182" s="4" t="s">
        <v>78</v>
      </c>
    </row>
    <row r="183" spans="3:17" x14ac:dyDescent="0.25">
      <c r="C183" t="s">
        <v>7572</v>
      </c>
      <c r="D183" t="s">
        <v>7687</v>
      </c>
      <c r="E183" s="4" t="s">
        <v>78</v>
      </c>
      <c r="F183" t="s">
        <v>6175</v>
      </c>
      <c r="G183" t="s">
        <v>32</v>
      </c>
      <c r="H183" s="4" t="s">
        <v>78</v>
      </c>
      <c r="I183" t="s">
        <v>5868</v>
      </c>
      <c r="J183" t="s">
        <v>65</v>
      </c>
      <c r="K183" s="4" t="s">
        <v>78</v>
      </c>
      <c r="L183" t="s">
        <v>6879</v>
      </c>
      <c r="M183" t="s">
        <v>50</v>
      </c>
      <c r="N183" s="4" t="s">
        <v>78</v>
      </c>
      <c r="O183" t="s">
        <v>4459</v>
      </c>
      <c r="P183" t="s">
        <v>52</v>
      </c>
      <c r="Q183" s="4" t="s">
        <v>78</v>
      </c>
    </row>
    <row r="184" spans="3:17" x14ac:dyDescent="0.25">
      <c r="C184" t="s">
        <v>7573</v>
      </c>
      <c r="D184" t="s">
        <v>6</v>
      </c>
      <c r="E184" s="4" t="s">
        <v>78</v>
      </c>
      <c r="F184" t="s">
        <v>6057</v>
      </c>
      <c r="G184" t="s">
        <v>41</v>
      </c>
      <c r="H184" s="4" t="s">
        <v>78</v>
      </c>
      <c r="I184" t="s">
        <v>5822</v>
      </c>
      <c r="J184" t="s">
        <v>72</v>
      </c>
      <c r="K184" s="4" t="s">
        <v>78</v>
      </c>
      <c r="L184" t="s">
        <v>7471</v>
      </c>
      <c r="M184" t="s">
        <v>38</v>
      </c>
      <c r="N184" s="4" t="s">
        <v>78</v>
      </c>
      <c r="O184" t="s">
        <v>3936</v>
      </c>
      <c r="P184" t="s">
        <v>13</v>
      </c>
      <c r="Q184" s="4" t="s">
        <v>78</v>
      </c>
    </row>
    <row r="185" spans="3:17" x14ac:dyDescent="0.25">
      <c r="C185" t="s">
        <v>5140</v>
      </c>
      <c r="D185" t="s">
        <v>30</v>
      </c>
      <c r="E185" s="4" t="s">
        <v>78</v>
      </c>
      <c r="F185" t="s">
        <v>6689</v>
      </c>
      <c r="G185" t="s">
        <v>9</v>
      </c>
      <c r="H185" s="4" t="s">
        <v>78</v>
      </c>
      <c r="I185" t="s">
        <v>5823</v>
      </c>
      <c r="J185" t="s">
        <v>72</v>
      </c>
      <c r="K185" s="4" t="s">
        <v>78</v>
      </c>
      <c r="L185" t="s">
        <v>7217</v>
      </c>
      <c r="M185" t="s">
        <v>5</v>
      </c>
      <c r="N185" s="4" t="s">
        <v>78</v>
      </c>
      <c r="O185" t="s">
        <v>4265</v>
      </c>
      <c r="P185" t="s">
        <v>59</v>
      </c>
      <c r="Q185" s="4" t="s">
        <v>78</v>
      </c>
    </row>
    <row r="186" spans="3:17" x14ac:dyDescent="0.25">
      <c r="C186" t="s">
        <v>4942</v>
      </c>
      <c r="D186" t="s">
        <v>24</v>
      </c>
      <c r="E186" s="4" t="s">
        <v>78</v>
      </c>
      <c r="F186" t="s">
        <v>6460</v>
      </c>
      <c r="G186" t="s">
        <v>34</v>
      </c>
      <c r="H186" s="4" t="s">
        <v>78</v>
      </c>
      <c r="I186" t="s">
        <v>5737</v>
      </c>
      <c r="J186" t="s">
        <v>40</v>
      </c>
      <c r="K186" s="4" t="s">
        <v>78</v>
      </c>
      <c r="L186" t="s">
        <v>7175</v>
      </c>
      <c r="M186" t="s">
        <v>47</v>
      </c>
      <c r="N186" s="4" t="s">
        <v>78</v>
      </c>
      <c r="O186" t="s">
        <v>4460</v>
      </c>
      <c r="P186" t="s">
        <v>52</v>
      </c>
      <c r="Q186" s="4" t="s">
        <v>78</v>
      </c>
    </row>
    <row r="187" spans="3:17" x14ac:dyDescent="0.25">
      <c r="C187" t="s">
        <v>5141</v>
      </c>
      <c r="D187" t="s">
        <v>30</v>
      </c>
      <c r="E187" s="4" t="s">
        <v>78</v>
      </c>
      <c r="F187" t="s">
        <v>6557</v>
      </c>
      <c r="G187" t="s">
        <v>3</v>
      </c>
      <c r="H187" s="4" t="s">
        <v>78</v>
      </c>
      <c r="I187" t="s">
        <v>5738</v>
      </c>
      <c r="J187" t="s">
        <v>40</v>
      </c>
      <c r="K187" s="4" t="s">
        <v>78</v>
      </c>
      <c r="L187" t="s">
        <v>7429</v>
      </c>
      <c r="M187" t="s">
        <v>0</v>
      </c>
      <c r="N187" s="4" t="s">
        <v>78</v>
      </c>
      <c r="O187" t="s">
        <v>4049</v>
      </c>
      <c r="P187" t="s">
        <v>15</v>
      </c>
      <c r="Q187" s="4" t="s">
        <v>78</v>
      </c>
    </row>
    <row r="188" spans="3:17" x14ac:dyDescent="0.25">
      <c r="C188" t="s">
        <v>5142</v>
      </c>
      <c r="D188" t="s">
        <v>30</v>
      </c>
      <c r="E188" s="4" t="s">
        <v>78</v>
      </c>
      <c r="F188" t="s">
        <v>6058</v>
      </c>
      <c r="G188" t="s">
        <v>41</v>
      </c>
      <c r="H188" s="4" t="s">
        <v>78</v>
      </c>
      <c r="I188" t="s">
        <v>5610</v>
      </c>
      <c r="J188" t="s">
        <v>74</v>
      </c>
      <c r="K188" s="4" t="s">
        <v>78</v>
      </c>
      <c r="L188" t="s">
        <v>6825</v>
      </c>
      <c r="M188" t="s">
        <v>7707</v>
      </c>
      <c r="N188" s="4" t="s">
        <v>78</v>
      </c>
      <c r="O188" t="s">
        <v>4651</v>
      </c>
      <c r="P188" t="s">
        <v>33</v>
      </c>
      <c r="Q188" s="4" t="s">
        <v>78</v>
      </c>
    </row>
    <row r="189" spans="3:17" x14ac:dyDescent="0.25">
      <c r="C189" t="s">
        <v>4826</v>
      </c>
      <c r="D189" t="s">
        <v>27</v>
      </c>
      <c r="E189" s="4" t="s">
        <v>78</v>
      </c>
      <c r="F189" t="s">
        <v>6558</v>
      </c>
      <c r="G189" t="s">
        <v>3</v>
      </c>
      <c r="H189" s="4" t="s">
        <v>78</v>
      </c>
      <c r="I189" t="s">
        <v>5359</v>
      </c>
      <c r="J189" t="s">
        <v>7580</v>
      </c>
      <c r="K189" s="4" t="s">
        <v>78</v>
      </c>
      <c r="L189" t="s">
        <v>6923</v>
      </c>
      <c r="M189" t="s">
        <v>58</v>
      </c>
      <c r="N189" s="4" t="s">
        <v>78</v>
      </c>
      <c r="O189" t="s">
        <v>4124</v>
      </c>
      <c r="P189" t="s">
        <v>7544</v>
      </c>
      <c r="Q189" s="4" t="s">
        <v>78</v>
      </c>
    </row>
    <row r="190" spans="3:17" x14ac:dyDescent="0.25">
      <c r="C190" t="s">
        <v>5026</v>
      </c>
      <c r="D190" t="s">
        <v>26</v>
      </c>
      <c r="E190" s="4" t="s">
        <v>78</v>
      </c>
      <c r="F190" t="s">
        <v>6650</v>
      </c>
      <c r="G190" t="s">
        <v>75</v>
      </c>
      <c r="H190" s="4" t="s">
        <v>78</v>
      </c>
      <c r="I190" t="s">
        <v>5824</v>
      </c>
      <c r="J190" t="s">
        <v>72</v>
      </c>
      <c r="K190" s="4" t="s">
        <v>78</v>
      </c>
      <c r="L190" t="s">
        <v>7472</v>
      </c>
      <c r="M190" t="s">
        <v>38</v>
      </c>
      <c r="N190" s="4" t="s">
        <v>78</v>
      </c>
      <c r="O190" t="s">
        <v>4193</v>
      </c>
      <c r="P190" t="s">
        <v>7</v>
      </c>
      <c r="Q190" s="4" t="s">
        <v>78</v>
      </c>
    </row>
    <row r="191" spans="3:17" x14ac:dyDescent="0.25">
      <c r="C191" t="s">
        <v>5047</v>
      </c>
      <c r="D191" t="s">
        <v>7704</v>
      </c>
      <c r="E191" s="4" t="s">
        <v>78</v>
      </c>
      <c r="F191" t="s">
        <v>6176</v>
      </c>
      <c r="G191" t="s">
        <v>32</v>
      </c>
      <c r="H191" s="4" t="s">
        <v>78</v>
      </c>
      <c r="I191" t="s">
        <v>5450</v>
      </c>
      <c r="J191" t="s">
        <v>39</v>
      </c>
      <c r="K191" s="4" t="s">
        <v>78</v>
      </c>
      <c r="L191" t="s">
        <v>7022</v>
      </c>
      <c r="M191" t="s">
        <v>56</v>
      </c>
      <c r="N191" s="4" t="s">
        <v>78</v>
      </c>
      <c r="O191" t="s">
        <v>4626</v>
      </c>
      <c r="P191" t="s">
        <v>7546</v>
      </c>
      <c r="Q191" s="4" t="s">
        <v>78</v>
      </c>
    </row>
    <row r="192" spans="3:17" x14ac:dyDescent="0.25">
      <c r="C192" t="s">
        <v>4780</v>
      </c>
      <c r="D192" t="s">
        <v>35</v>
      </c>
      <c r="E192" s="4" t="s">
        <v>78</v>
      </c>
      <c r="F192" t="s">
        <v>6806</v>
      </c>
      <c r="G192" t="s">
        <v>7699</v>
      </c>
      <c r="H192" s="4" t="s">
        <v>78</v>
      </c>
      <c r="I192" t="s">
        <v>5540</v>
      </c>
      <c r="J192" t="s">
        <v>48</v>
      </c>
      <c r="K192" s="4" t="s">
        <v>78</v>
      </c>
      <c r="L192" t="s">
        <v>7473</v>
      </c>
      <c r="M192" t="s">
        <v>38</v>
      </c>
      <c r="N192" s="4" t="s">
        <v>78</v>
      </c>
      <c r="O192" t="s">
        <v>3937</v>
      </c>
      <c r="P192" t="s">
        <v>13</v>
      </c>
      <c r="Q192" s="4" t="s">
        <v>78</v>
      </c>
    </row>
    <row r="193" spans="3:17" x14ac:dyDescent="0.25">
      <c r="C193" t="s">
        <v>5143</v>
      </c>
      <c r="D193" t="s">
        <v>30</v>
      </c>
      <c r="E193" s="4" t="s">
        <v>78</v>
      </c>
      <c r="F193" t="s">
        <v>6559</v>
      </c>
      <c r="G193" t="s">
        <v>3</v>
      </c>
      <c r="H193" s="4" t="s">
        <v>78</v>
      </c>
      <c r="I193" t="s">
        <v>5541</v>
      </c>
      <c r="J193" t="s">
        <v>48</v>
      </c>
      <c r="K193" s="4" t="s">
        <v>78</v>
      </c>
      <c r="L193" t="s">
        <v>6826</v>
      </c>
      <c r="M193" t="s">
        <v>7707</v>
      </c>
      <c r="N193" s="4" t="s">
        <v>78</v>
      </c>
      <c r="O193" t="s">
        <v>4266</v>
      </c>
      <c r="P193" t="s">
        <v>59</v>
      </c>
      <c r="Q193" s="4" t="s">
        <v>78</v>
      </c>
    </row>
    <row r="194" spans="3:17" x14ac:dyDescent="0.25">
      <c r="C194" t="s">
        <v>5144</v>
      </c>
      <c r="D194" t="s">
        <v>30</v>
      </c>
      <c r="E194" s="4" t="s">
        <v>78</v>
      </c>
      <c r="F194" t="s">
        <v>6560</v>
      </c>
      <c r="G194" t="s">
        <v>3</v>
      </c>
      <c r="H194" s="4" t="s">
        <v>78</v>
      </c>
      <c r="I194" t="s">
        <v>5869</v>
      </c>
      <c r="J194" t="s">
        <v>65</v>
      </c>
      <c r="K194" s="4" t="s">
        <v>78</v>
      </c>
      <c r="L194" t="s">
        <v>7218</v>
      </c>
      <c r="M194" t="s">
        <v>5</v>
      </c>
      <c r="N194" s="4" t="s">
        <v>78</v>
      </c>
      <c r="O194" t="s">
        <v>4012</v>
      </c>
      <c r="P194" t="s">
        <v>7693</v>
      </c>
      <c r="Q194" s="4" t="s">
        <v>78</v>
      </c>
    </row>
    <row r="195" spans="3:17" x14ac:dyDescent="0.25">
      <c r="C195" t="s">
        <v>5259</v>
      </c>
      <c r="D195" t="s">
        <v>7706</v>
      </c>
      <c r="E195" s="4" t="s">
        <v>78</v>
      </c>
      <c r="F195" t="s">
        <v>6561</v>
      </c>
      <c r="G195" t="s">
        <v>3</v>
      </c>
      <c r="H195" s="4" t="s">
        <v>78</v>
      </c>
      <c r="I195" t="s">
        <v>7584</v>
      </c>
      <c r="J195" t="s">
        <v>72</v>
      </c>
      <c r="K195" s="4" t="s">
        <v>78</v>
      </c>
      <c r="L195" t="s">
        <v>7474</v>
      </c>
      <c r="M195" t="s">
        <v>38</v>
      </c>
      <c r="N195" s="4" t="s">
        <v>78</v>
      </c>
      <c r="O195" t="s">
        <v>4535</v>
      </c>
      <c r="P195" t="s">
        <v>54</v>
      </c>
      <c r="Q195" s="4" t="s">
        <v>78</v>
      </c>
    </row>
    <row r="196" spans="3:17" x14ac:dyDescent="0.25">
      <c r="C196" t="s">
        <v>5241</v>
      </c>
      <c r="D196" t="s">
        <v>60</v>
      </c>
      <c r="E196" s="4" t="s">
        <v>78</v>
      </c>
      <c r="F196" t="s">
        <v>6371</v>
      </c>
      <c r="G196" t="s">
        <v>51</v>
      </c>
      <c r="H196" s="4" t="s">
        <v>78</v>
      </c>
      <c r="I196" t="s">
        <v>7585</v>
      </c>
      <c r="J196" t="s">
        <v>40</v>
      </c>
      <c r="K196" s="4" t="s">
        <v>78</v>
      </c>
      <c r="L196" t="s">
        <v>7023</v>
      </c>
      <c r="M196" t="s">
        <v>56</v>
      </c>
      <c r="N196" s="4" t="s">
        <v>78</v>
      </c>
      <c r="O196" t="s">
        <v>4194</v>
      </c>
      <c r="P196" t="s">
        <v>7</v>
      </c>
      <c r="Q196" s="4" t="s">
        <v>78</v>
      </c>
    </row>
    <row r="197" spans="3:17" x14ac:dyDescent="0.25">
      <c r="C197" t="s">
        <v>4857</v>
      </c>
      <c r="D197" t="s">
        <v>6</v>
      </c>
      <c r="E197" s="4" t="s">
        <v>78</v>
      </c>
      <c r="F197" t="s">
        <v>6370</v>
      </c>
      <c r="G197" t="s">
        <v>51</v>
      </c>
      <c r="H197" s="4" t="s">
        <v>78</v>
      </c>
      <c r="I197" t="s">
        <v>7586</v>
      </c>
      <c r="J197" t="s">
        <v>72</v>
      </c>
      <c r="K197" s="4" t="s">
        <v>78</v>
      </c>
      <c r="L197" t="s">
        <v>5445</v>
      </c>
      <c r="M197" t="s">
        <v>56</v>
      </c>
      <c r="N197" s="4" t="s">
        <v>78</v>
      </c>
      <c r="O197" t="s">
        <v>4461</v>
      </c>
      <c r="P197" t="s">
        <v>52</v>
      </c>
      <c r="Q197" s="4" t="s">
        <v>78</v>
      </c>
    </row>
    <row r="198" spans="3:17" x14ac:dyDescent="0.25">
      <c r="C198" t="s">
        <v>5086</v>
      </c>
      <c r="D198" t="s">
        <v>4</v>
      </c>
      <c r="E198" s="4" t="s">
        <v>78</v>
      </c>
      <c r="F198" t="s">
        <v>6562</v>
      </c>
      <c r="G198" t="s">
        <v>3</v>
      </c>
      <c r="H198" s="4" t="s">
        <v>78</v>
      </c>
      <c r="I198" t="s">
        <v>7587</v>
      </c>
      <c r="J198" t="s">
        <v>65</v>
      </c>
      <c r="K198" s="4" t="s">
        <v>78</v>
      </c>
      <c r="L198" t="s">
        <v>7272</v>
      </c>
      <c r="M198" t="s">
        <v>57</v>
      </c>
      <c r="N198" s="4" t="s">
        <v>78</v>
      </c>
      <c r="O198" t="s">
        <v>4536</v>
      </c>
      <c r="P198" t="s">
        <v>54</v>
      </c>
      <c r="Q198" s="4" t="s">
        <v>78</v>
      </c>
    </row>
    <row r="199" spans="3:17" x14ac:dyDescent="0.25">
      <c r="C199" t="s">
        <v>4858</v>
      </c>
      <c r="D199" t="s">
        <v>6</v>
      </c>
      <c r="E199" s="4" t="s">
        <v>78</v>
      </c>
      <c r="F199" t="s">
        <v>6217</v>
      </c>
      <c r="G199" t="s">
        <v>10</v>
      </c>
      <c r="H199" s="4" t="s">
        <v>78</v>
      </c>
      <c r="I199" t="s">
        <v>7588</v>
      </c>
      <c r="J199" t="s">
        <v>74</v>
      </c>
      <c r="K199" s="4" t="s">
        <v>78</v>
      </c>
      <c r="L199" t="s">
        <v>7273</v>
      </c>
      <c r="M199" t="s">
        <v>57</v>
      </c>
      <c r="N199" s="4" t="s">
        <v>78</v>
      </c>
      <c r="O199" t="s">
        <v>4013</v>
      </c>
      <c r="P199" t="s">
        <v>7693</v>
      </c>
      <c r="Q199" s="4" t="s">
        <v>78</v>
      </c>
    </row>
    <row r="200" spans="3:17" x14ac:dyDescent="0.25">
      <c r="C200" t="s">
        <v>5145</v>
      </c>
      <c r="D200" t="s">
        <v>30</v>
      </c>
      <c r="E200" s="4" t="s">
        <v>78</v>
      </c>
      <c r="F200" t="s">
        <v>6312</v>
      </c>
      <c r="G200" t="s">
        <v>42</v>
      </c>
      <c r="H200" s="4" t="s">
        <v>78</v>
      </c>
      <c r="I200" t="s">
        <v>7589</v>
      </c>
      <c r="J200" t="s">
        <v>74</v>
      </c>
      <c r="K200" s="4" t="s">
        <v>78</v>
      </c>
      <c r="L200" t="s">
        <v>7400</v>
      </c>
      <c r="M200" t="s">
        <v>46</v>
      </c>
      <c r="N200" s="4" t="s">
        <v>78</v>
      </c>
      <c r="O200" t="s">
        <v>4195</v>
      </c>
      <c r="P200" t="s">
        <v>7</v>
      </c>
      <c r="Q200" s="4" t="s">
        <v>78</v>
      </c>
    </row>
    <row r="201" spans="3:17" x14ac:dyDescent="0.25">
      <c r="C201" t="s">
        <v>5087</v>
      </c>
      <c r="D201" t="s">
        <v>4</v>
      </c>
      <c r="E201" s="4" t="s">
        <v>78</v>
      </c>
      <c r="F201" t="s">
        <v>6651</v>
      </c>
      <c r="G201" t="s">
        <v>75</v>
      </c>
      <c r="H201" s="4" t="s">
        <v>78</v>
      </c>
      <c r="I201" t="s">
        <v>7590</v>
      </c>
      <c r="J201" t="s">
        <v>76</v>
      </c>
      <c r="K201" s="4" t="s">
        <v>78</v>
      </c>
      <c r="L201" t="s">
        <v>7079</v>
      </c>
      <c r="M201" t="s">
        <v>64</v>
      </c>
      <c r="N201" s="4" t="s">
        <v>78</v>
      </c>
      <c r="O201" t="s">
        <v>4050</v>
      </c>
      <c r="P201" t="s">
        <v>15</v>
      </c>
      <c r="Q201" s="4" t="s">
        <v>78</v>
      </c>
    </row>
    <row r="202" spans="3:17" x14ac:dyDescent="0.25">
      <c r="C202" t="s">
        <v>4781</v>
      </c>
      <c r="D202" t="s">
        <v>35</v>
      </c>
      <c r="E202" s="4" t="s">
        <v>78</v>
      </c>
      <c r="F202" t="s">
        <v>6114</v>
      </c>
      <c r="G202" t="s">
        <v>7604</v>
      </c>
      <c r="H202" s="4" t="s">
        <v>78</v>
      </c>
      <c r="I202" t="s">
        <v>7591</v>
      </c>
      <c r="J202" t="s">
        <v>74</v>
      </c>
      <c r="K202" s="4" t="s">
        <v>78</v>
      </c>
      <c r="L202" t="s">
        <v>7080</v>
      </c>
      <c r="M202" t="s">
        <v>64</v>
      </c>
      <c r="N202" s="4" t="s">
        <v>78</v>
      </c>
      <c r="O202" t="s">
        <v>4600</v>
      </c>
      <c r="P202" t="s">
        <v>77</v>
      </c>
      <c r="Q202" s="4" t="s">
        <v>78</v>
      </c>
    </row>
    <row r="203" spans="3:17" x14ac:dyDescent="0.25">
      <c r="C203" t="s">
        <v>5048</v>
      </c>
      <c r="D203" t="s">
        <v>7704</v>
      </c>
      <c r="E203" s="4" t="s">
        <v>78</v>
      </c>
      <c r="F203" t="s">
        <v>6258</v>
      </c>
      <c r="G203" t="s">
        <v>14</v>
      </c>
      <c r="H203" s="4" t="s">
        <v>78</v>
      </c>
      <c r="I203" t="s">
        <v>5360</v>
      </c>
      <c r="J203" t="s">
        <v>7580</v>
      </c>
      <c r="K203" s="4" t="s">
        <v>78</v>
      </c>
      <c r="L203" t="s">
        <v>6924</v>
      </c>
      <c r="M203" t="s">
        <v>58</v>
      </c>
      <c r="N203" s="4" t="s">
        <v>78</v>
      </c>
      <c r="O203" t="s">
        <v>4125</v>
      </c>
      <c r="P203" t="s">
        <v>7544</v>
      </c>
      <c r="Q203" s="4" t="s">
        <v>78</v>
      </c>
    </row>
    <row r="204" spans="3:17" x14ac:dyDescent="0.25">
      <c r="C204" t="s">
        <v>5230</v>
      </c>
      <c r="D204" t="s">
        <v>31</v>
      </c>
      <c r="E204" s="4" t="s">
        <v>78</v>
      </c>
      <c r="F204" t="s">
        <v>6218</v>
      </c>
      <c r="G204" t="s">
        <v>10</v>
      </c>
      <c r="H204" s="4" t="s">
        <v>78</v>
      </c>
      <c r="I204" t="s">
        <v>5870</v>
      </c>
      <c r="J204" t="s">
        <v>65</v>
      </c>
      <c r="K204" s="4" t="s">
        <v>78</v>
      </c>
      <c r="L204" t="s">
        <v>7475</v>
      </c>
      <c r="M204" t="s">
        <v>38</v>
      </c>
      <c r="N204" s="4" t="s">
        <v>78</v>
      </c>
      <c r="O204" t="s">
        <v>3970</v>
      </c>
      <c r="P204" t="s">
        <v>66</v>
      </c>
      <c r="Q204" s="4" t="s">
        <v>78</v>
      </c>
    </row>
    <row r="205" spans="3:17" x14ac:dyDescent="0.25">
      <c r="C205" t="s">
        <v>4693</v>
      </c>
      <c r="D205" t="s">
        <v>7687</v>
      </c>
      <c r="E205" s="4" t="s">
        <v>78</v>
      </c>
      <c r="F205" t="s">
        <v>6219</v>
      </c>
      <c r="G205" t="s">
        <v>10</v>
      </c>
      <c r="H205" s="4" t="s">
        <v>78</v>
      </c>
      <c r="I205" t="s">
        <v>5739</v>
      </c>
      <c r="J205" t="s">
        <v>40</v>
      </c>
      <c r="K205" s="4" t="s">
        <v>78</v>
      </c>
      <c r="L205" t="s">
        <v>7476</v>
      </c>
      <c r="M205" t="s">
        <v>38</v>
      </c>
      <c r="N205" s="4" t="s">
        <v>78</v>
      </c>
      <c r="O205" t="s">
        <v>3969</v>
      </c>
      <c r="P205" t="s">
        <v>66</v>
      </c>
      <c r="Q205" s="4" t="s">
        <v>78</v>
      </c>
    </row>
    <row r="206" spans="3:17" x14ac:dyDescent="0.25">
      <c r="C206" t="s">
        <v>4404</v>
      </c>
      <c r="D206" t="s">
        <v>7704</v>
      </c>
      <c r="E206" s="4" t="s">
        <v>78</v>
      </c>
      <c r="F206" t="s">
        <v>6372</v>
      </c>
      <c r="G206" t="s">
        <v>51</v>
      </c>
      <c r="H206" s="4" t="s">
        <v>78</v>
      </c>
      <c r="I206" t="s">
        <v>5518</v>
      </c>
      <c r="J206" t="s">
        <v>23</v>
      </c>
      <c r="K206" s="4" t="s">
        <v>78</v>
      </c>
      <c r="L206" t="s">
        <v>7274</v>
      </c>
      <c r="M206" t="s">
        <v>57</v>
      </c>
      <c r="N206" s="4" t="s">
        <v>78</v>
      </c>
      <c r="O206" t="s">
        <v>4537</v>
      </c>
      <c r="P206" t="s">
        <v>54</v>
      </c>
      <c r="Q206" s="4" t="s">
        <v>78</v>
      </c>
    </row>
    <row r="207" spans="3:17" x14ac:dyDescent="0.25">
      <c r="C207" t="s">
        <v>5284</v>
      </c>
      <c r="D207" t="s">
        <v>18</v>
      </c>
      <c r="E207" s="4" t="s">
        <v>78</v>
      </c>
      <c r="F207" t="s">
        <v>6313</v>
      </c>
      <c r="G207" t="s">
        <v>42</v>
      </c>
      <c r="H207" s="4" t="s">
        <v>78</v>
      </c>
      <c r="I207" t="s">
        <v>5542</v>
      </c>
      <c r="J207" t="s">
        <v>48</v>
      </c>
      <c r="K207" s="4" t="s">
        <v>78</v>
      </c>
      <c r="L207" t="s">
        <v>7275</v>
      </c>
      <c r="M207" t="s">
        <v>57</v>
      </c>
      <c r="N207" s="4" t="s">
        <v>78</v>
      </c>
      <c r="O207" t="s">
        <v>4196</v>
      </c>
      <c r="P207" t="s">
        <v>7</v>
      </c>
      <c r="Q207" s="4" t="s">
        <v>78</v>
      </c>
    </row>
    <row r="208" spans="3:17" x14ac:dyDescent="0.25">
      <c r="C208" t="s">
        <v>5089</v>
      </c>
      <c r="D208" t="s">
        <v>4</v>
      </c>
      <c r="E208" s="4" t="s">
        <v>78</v>
      </c>
      <c r="F208" t="s">
        <v>6373</v>
      </c>
      <c r="G208" t="s">
        <v>51</v>
      </c>
      <c r="H208" s="4" t="s">
        <v>78</v>
      </c>
      <c r="I208" t="s">
        <v>5740</v>
      </c>
      <c r="J208" t="s">
        <v>40</v>
      </c>
      <c r="K208" s="4" t="s">
        <v>78</v>
      </c>
      <c r="L208" t="s">
        <v>7129</v>
      </c>
      <c r="M208" t="s">
        <v>49</v>
      </c>
      <c r="N208" s="4" t="s">
        <v>78</v>
      </c>
      <c r="O208" t="s">
        <v>4575</v>
      </c>
      <c r="P208" t="s">
        <v>7549</v>
      </c>
      <c r="Q208" s="4" t="s">
        <v>78</v>
      </c>
    </row>
    <row r="209" spans="3:17" x14ac:dyDescent="0.25">
      <c r="C209" t="s">
        <v>5088</v>
      </c>
      <c r="D209" t="s">
        <v>4</v>
      </c>
      <c r="E209" s="4" t="s">
        <v>78</v>
      </c>
      <c r="F209" t="s">
        <v>6115</v>
      </c>
      <c r="G209" t="s">
        <v>7604</v>
      </c>
      <c r="H209" s="4" t="s">
        <v>78</v>
      </c>
      <c r="I209" t="s">
        <v>5587</v>
      </c>
      <c r="J209" t="s">
        <v>21</v>
      </c>
      <c r="K209" s="4" t="s">
        <v>78</v>
      </c>
      <c r="L209" t="s">
        <v>6925</v>
      </c>
      <c r="M209" t="s">
        <v>58</v>
      </c>
      <c r="N209" s="4" t="s">
        <v>78</v>
      </c>
      <c r="O209" t="s">
        <v>4014</v>
      </c>
      <c r="P209" t="s">
        <v>7693</v>
      </c>
      <c r="Q209" s="4" t="s">
        <v>78</v>
      </c>
    </row>
    <row r="210" spans="3:17" x14ac:dyDescent="0.25">
      <c r="C210" t="s">
        <v>4943</v>
      </c>
      <c r="D210" t="s">
        <v>24</v>
      </c>
      <c r="E210" s="4" t="s">
        <v>78</v>
      </c>
      <c r="F210" t="s">
        <v>6690</v>
      </c>
      <c r="G210" t="s">
        <v>9</v>
      </c>
      <c r="H210" s="4" t="s">
        <v>78</v>
      </c>
      <c r="I210" t="s">
        <v>5741</v>
      </c>
      <c r="J210" t="s">
        <v>40</v>
      </c>
      <c r="K210" s="4" t="s">
        <v>78</v>
      </c>
      <c r="L210" t="s">
        <v>6926</v>
      </c>
      <c r="M210" t="s">
        <v>58</v>
      </c>
      <c r="N210" s="4" t="s">
        <v>78</v>
      </c>
      <c r="O210" t="s">
        <v>4197</v>
      </c>
      <c r="P210" t="s">
        <v>7</v>
      </c>
      <c r="Q210" s="4" t="s">
        <v>78</v>
      </c>
    </row>
    <row r="211" spans="3:17" x14ac:dyDescent="0.25">
      <c r="C211" t="s">
        <v>7574</v>
      </c>
      <c r="D211" t="s">
        <v>7705</v>
      </c>
      <c r="E211" s="4" t="s">
        <v>78</v>
      </c>
      <c r="F211" t="s">
        <v>5972</v>
      </c>
      <c r="G211" t="s">
        <v>43</v>
      </c>
      <c r="H211" s="4" t="s">
        <v>78</v>
      </c>
      <c r="I211" t="s">
        <v>5930</v>
      </c>
      <c r="J211" t="s">
        <v>63</v>
      </c>
      <c r="K211" s="4" t="s">
        <v>78</v>
      </c>
      <c r="L211" t="s">
        <v>7130</v>
      </c>
      <c r="M211" t="s">
        <v>49</v>
      </c>
      <c r="N211" s="4" t="s">
        <v>78</v>
      </c>
      <c r="O211" t="s">
        <v>4462</v>
      </c>
      <c r="P211" t="s">
        <v>52</v>
      </c>
      <c r="Q211" s="4" t="s">
        <v>78</v>
      </c>
    </row>
    <row r="212" spans="3:17" x14ac:dyDescent="0.25">
      <c r="C212" t="s">
        <v>5146</v>
      </c>
      <c r="D212" t="s">
        <v>30</v>
      </c>
      <c r="E212" s="4" t="s">
        <v>78</v>
      </c>
      <c r="F212" t="s">
        <v>6669</v>
      </c>
      <c r="G212" t="s">
        <v>7606</v>
      </c>
      <c r="H212" s="4" t="s">
        <v>78</v>
      </c>
      <c r="I212" t="s">
        <v>5451</v>
      </c>
      <c r="J212" t="s">
        <v>39</v>
      </c>
      <c r="K212" s="4" t="s">
        <v>78</v>
      </c>
      <c r="L212" t="s">
        <v>7131</v>
      </c>
      <c r="M212" t="s">
        <v>49</v>
      </c>
      <c r="N212" s="4" t="s">
        <v>78</v>
      </c>
      <c r="O212" t="s">
        <v>4198</v>
      </c>
      <c r="P212" t="s">
        <v>7</v>
      </c>
      <c r="Q212" s="4" t="s">
        <v>78</v>
      </c>
    </row>
    <row r="213" spans="3:17" x14ac:dyDescent="0.25">
      <c r="C213" t="s">
        <v>5285</v>
      </c>
      <c r="D213" t="s">
        <v>18</v>
      </c>
      <c r="E213" s="4" t="s">
        <v>78</v>
      </c>
      <c r="F213" t="s">
        <v>6563</v>
      </c>
      <c r="G213" t="s">
        <v>3</v>
      </c>
      <c r="H213" s="4" t="s">
        <v>78</v>
      </c>
      <c r="I213" t="s">
        <v>5543</v>
      </c>
      <c r="J213" t="s">
        <v>48</v>
      </c>
      <c r="K213" s="4" t="s">
        <v>78</v>
      </c>
      <c r="L213" t="s">
        <v>7430</v>
      </c>
      <c r="M213" t="s">
        <v>0</v>
      </c>
      <c r="N213" s="4" t="s">
        <v>78</v>
      </c>
      <c r="O213" t="s">
        <v>4368</v>
      </c>
      <c r="P213" t="s">
        <v>7694</v>
      </c>
      <c r="Q213" s="4" t="s">
        <v>78</v>
      </c>
    </row>
    <row r="214" spans="3:17" x14ac:dyDescent="0.25">
      <c r="C214" t="s">
        <v>5049</v>
      </c>
      <c r="D214" t="s">
        <v>7704</v>
      </c>
      <c r="E214" s="4" t="s">
        <v>78</v>
      </c>
      <c r="F214" t="s">
        <v>6564</v>
      </c>
      <c r="G214" t="s">
        <v>3</v>
      </c>
      <c r="H214" s="4" t="s">
        <v>78</v>
      </c>
      <c r="I214" t="s">
        <v>5916</v>
      </c>
      <c r="J214" t="s">
        <v>76</v>
      </c>
      <c r="K214" s="4" t="s">
        <v>78</v>
      </c>
      <c r="L214" t="s">
        <v>7176</v>
      </c>
      <c r="M214" t="s">
        <v>47</v>
      </c>
      <c r="N214" s="4" t="s">
        <v>78</v>
      </c>
      <c r="O214" t="s">
        <v>4199</v>
      </c>
      <c r="P214" t="s">
        <v>7</v>
      </c>
      <c r="Q214" s="4" t="s">
        <v>78</v>
      </c>
    </row>
    <row r="215" spans="3:17" x14ac:dyDescent="0.25">
      <c r="C215" t="s">
        <v>5050</v>
      </c>
      <c r="D215" t="s">
        <v>7704</v>
      </c>
      <c r="E215" s="4" t="s">
        <v>78</v>
      </c>
      <c r="F215" t="s">
        <v>4009</v>
      </c>
      <c r="G215" t="s">
        <v>7604</v>
      </c>
      <c r="H215" s="4" t="s">
        <v>78</v>
      </c>
      <c r="I215" t="s">
        <v>7592</v>
      </c>
      <c r="J215" t="s">
        <v>65</v>
      </c>
      <c r="K215" s="4" t="s">
        <v>78</v>
      </c>
      <c r="L215" t="s">
        <v>7276</v>
      </c>
      <c r="M215" t="s">
        <v>57</v>
      </c>
      <c r="N215" s="4" t="s">
        <v>78</v>
      </c>
      <c r="O215" t="s">
        <v>4200</v>
      </c>
      <c r="P215" t="s">
        <v>7</v>
      </c>
      <c r="Q215" s="4" t="s">
        <v>78</v>
      </c>
    </row>
    <row r="216" spans="3:17" x14ac:dyDescent="0.25">
      <c r="C216" t="s">
        <v>4998</v>
      </c>
      <c r="D216" t="s">
        <v>17</v>
      </c>
      <c r="E216" s="4" t="s">
        <v>78</v>
      </c>
      <c r="F216" t="s">
        <v>6116</v>
      </c>
      <c r="G216" t="s">
        <v>7604</v>
      </c>
      <c r="H216" s="4" t="s">
        <v>78</v>
      </c>
      <c r="I216" t="s">
        <v>7593</v>
      </c>
      <c r="J216" t="s">
        <v>23</v>
      </c>
      <c r="K216" s="4" t="s">
        <v>78</v>
      </c>
      <c r="L216" t="s">
        <v>7369</v>
      </c>
      <c r="M216" t="s">
        <v>69</v>
      </c>
      <c r="N216" s="4" t="s">
        <v>78</v>
      </c>
      <c r="O216" t="s">
        <v>4538</v>
      </c>
      <c r="P216" t="s">
        <v>54</v>
      </c>
      <c r="Q216" s="4" t="s">
        <v>78</v>
      </c>
    </row>
    <row r="217" spans="3:17" x14ac:dyDescent="0.25">
      <c r="C217" t="s">
        <v>4908</v>
      </c>
      <c r="D217" t="s">
        <v>7705</v>
      </c>
      <c r="E217" s="4" t="s">
        <v>78</v>
      </c>
      <c r="F217" t="s">
        <v>6375</v>
      </c>
      <c r="G217" t="s">
        <v>51</v>
      </c>
      <c r="H217" s="4" t="s">
        <v>78</v>
      </c>
      <c r="I217" t="s">
        <v>7594</v>
      </c>
      <c r="J217" t="s">
        <v>65</v>
      </c>
      <c r="K217" s="4" t="s">
        <v>78</v>
      </c>
      <c r="L217" t="s">
        <v>7177</v>
      </c>
      <c r="M217" t="s">
        <v>47</v>
      </c>
      <c r="N217" s="4" t="s">
        <v>78</v>
      </c>
      <c r="O217" t="s">
        <v>4463</v>
      </c>
      <c r="P217" t="s">
        <v>52</v>
      </c>
      <c r="Q217" s="4" t="s">
        <v>78</v>
      </c>
    </row>
    <row r="218" spans="3:17" x14ac:dyDescent="0.25">
      <c r="C218" t="s">
        <v>5260</v>
      </c>
      <c r="D218" t="s">
        <v>7706</v>
      </c>
      <c r="E218" s="4" t="s">
        <v>78</v>
      </c>
      <c r="F218" t="s">
        <v>6117</v>
      </c>
      <c r="G218" t="s">
        <v>7604</v>
      </c>
      <c r="H218" s="4" t="s">
        <v>78</v>
      </c>
      <c r="I218" t="s">
        <v>7595</v>
      </c>
      <c r="J218" t="s">
        <v>72</v>
      </c>
      <c r="K218" s="4" t="s">
        <v>78</v>
      </c>
      <c r="L218" t="s">
        <v>7477</v>
      </c>
      <c r="M218" t="s">
        <v>38</v>
      </c>
      <c r="N218" s="4" t="s">
        <v>78</v>
      </c>
      <c r="O218" t="s">
        <v>4332</v>
      </c>
      <c r="P218" t="s">
        <v>45</v>
      </c>
      <c r="Q218" s="4" t="s">
        <v>78</v>
      </c>
    </row>
    <row r="219" spans="3:17" x14ac:dyDescent="0.25">
      <c r="C219" t="s">
        <v>5051</v>
      </c>
      <c r="D219" t="s">
        <v>7704</v>
      </c>
      <c r="E219" s="4" t="s">
        <v>78</v>
      </c>
      <c r="F219" t="s">
        <v>6059</v>
      </c>
      <c r="G219" t="s">
        <v>41</v>
      </c>
      <c r="H219" s="4" t="s">
        <v>78</v>
      </c>
      <c r="I219" t="s">
        <v>7596</v>
      </c>
      <c r="J219" t="s">
        <v>74</v>
      </c>
      <c r="K219" s="4" t="s">
        <v>78</v>
      </c>
      <c r="L219" t="s">
        <v>7132</v>
      </c>
      <c r="M219" t="s">
        <v>49</v>
      </c>
      <c r="N219" s="4" t="s">
        <v>78</v>
      </c>
      <c r="O219" t="s">
        <v>4126</v>
      </c>
      <c r="P219" t="s">
        <v>7544</v>
      </c>
      <c r="Q219" s="4" t="s">
        <v>78</v>
      </c>
    </row>
    <row r="220" spans="3:17" x14ac:dyDescent="0.25">
      <c r="C220" t="s">
        <v>5027</v>
      </c>
      <c r="D220" t="s">
        <v>26</v>
      </c>
      <c r="E220" s="4" t="s">
        <v>78</v>
      </c>
      <c r="F220" t="s">
        <v>6565</v>
      </c>
      <c r="G220" t="s">
        <v>3</v>
      </c>
      <c r="H220" s="4" t="s">
        <v>78</v>
      </c>
      <c r="I220" t="s">
        <v>5871</v>
      </c>
      <c r="J220" t="s">
        <v>65</v>
      </c>
      <c r="K220" s="4" t="s">
        <v>78</v>
      </c>
      <c r="L220" t="s">
        <v>7133</v>
      </c>
      <c r="M220" t="s">
        <v>49</v>
      </c>
      <c r="N220" s="4" t="s">
        <v>78</v>
      </c>
      <c r="O220" t="s">
        <v>4508</v>
      </c>
      <c r="P220" t="s">
        <v>7545</v>
      </c>
      <c r="Q220" s="4" t="s">
        <v>78</v>
      </c>
    </row>
    <row r="221" spans="3:17" x14ac:dyDescent="0.25">
      <c r="C221" t="s">
        <v>4999</v>
      </c>
      <c r="D221" t="s">
        <v>17</v>
      </c>
      <c r="E221" s="4" t="s">
        <v>78</v>
      </c>
      <c r="F221" t="s">
        <v>6259</v>
      </c>
      <c r="G221" t="s">
        <v>14</v>
      </c>
      <c r="H221" s="4" t="s">
        <v>78</v>
      </c>
      <c r="I221" t="s">
        <v>5544</v>
      </c>
      <c r="J221" t="s">
        <v>48</v>
      </c>
      <c r="K221" s="4" t="s">
        <v>78</v>
      </c>
      <c r="L221" t="s">
        <v>7401</v>
      </c>
      <c r="M221" t="s">
        <v>46</v>
      </c>
      <c r="N221" s="4" t="s">
        <v>78</v>
      </c>
      <c r="O221" t="s">
        <v>4601</v>
      </c>
      <c r="P221" t="s">
        <v>77</v>
      </c>
      <c r="Q221" s="4" t="s">
        <v>78</v>
      </c>
    </row>
    <row r="222" spans="3:17" x14ac:dyDescent="0.25">
      <c r="C222" t="s">
        <v>5000</v>
      </c>
      <c r="D222" t="s">
        <v>17</v>
      </c>
      <c r="E222" s="4" t="s">
        <v>78</v>
      </c>
      <c r="F222" t="s">
        <v>6314</v>
      </c>
      <c r="G222" t="s">
        <v>42</v>
      </c>
      <c r="H222" s="4" t="s">
        <v>78</v>
      </c>
      <c r="I222" t="s">
        <v>5742</v>
      </c>
      <c r="J222" t="s">
        <v>40</v>
      </c>
      <c r="K222" s="4" t="s">
        <v>78</v>
      </c>
      <c r="L222" t="s">
        <v>7644</v>
      </c>
      <c r="M222" t="s">
        <v>7708</v>
      </c>
      <c r="N222" s="4" t="s">
        <v>78</v>
      </c>
      <c r="O222" t="s">
        <v>4602</v>
      </c>
      <c r="P222" t="s">
        <v>77</v>
      </c>
      <c r="Q222" s="4" t="s">
        <v>78</v>
      </c>
    </row>
    <row r="223" spans="3:17" x14ac:dyDescent="0.25">
      <c r="C223" t="s">
        <v>4909</v>
      </c>
      <c r="D223" t="s">
        <v>7705</v>
      </c>
      <c r="E223" s="4" t="s">
        <v>78</v>
      </c>
      <c r="F223" t="s">
        <v>6778</v>
      </c>
      <c r="G223" t="s">
        <v>37</v>
      </c>
      <c r="H223" s="4" t="s">
        <v>78</v>
      </c>
      <c r="I223" t="s">
        <v>5519</v>
      </c>
      <c r="J223" t="s">
        <v>23</v>
      </c>
      <c r="K223" s="4" t="s">
        <v>78</v>
      </c>
      <c r="L223" t="s">
        <v>7134</v>
      </c>
      <c r="M223" t="s">
        <v>49</v>
      </c>
      <c r="N223" s="4" t="s">
        <v>78</v>
      </c>
      <c r="O223" t="s">
        <v>3971</v>
      </c>
      <c r="P223" t="s">
        <v>66</v>
      </c>
      <c r="Q223" s="4" t="s">
        <v>78</v>
      </c>
    </row>
    <row r="224" spans="3:17" x14ac:dyDescent="0.25">
      <c r="C224" t="s">
        <v>5052</v>
      </c>
      <c r="D224" t="s">
        <v>7704</v>
      </c>
      <c r="E224" s="4" t="s">
        <v>78</v>
      </c>
      <c r="F224" t="s">
        <v>6779</v>
      </c>
      <c r="G224" t="s">
        <v>37</v>
      </c>
      <c r="H224" s="4" t="s">
        <v>78</v>
      </c>
      <c r="I224" t="s">
        <v>5931</v>
      </c>
      <c r="J224" t="s">
        <v>63</v>
      </c>
      <c r="K224" s="4" t="s">
        <v>78</v>
      </c>
      <c r="L224" t="s">
        <v>7081</v>
      </c>
      <c r="M224" t="s">
        <v>64</v>
      </c>
      <c r="N224" s="4" t="s">
        <v>78</v>
      </c>
      <c r="O224" t="s">
        <v>4333</v>
      </c>
      <c r="P224" t="s">
        <v>45</v>
      </c>
      <c r="Q224" s="4" t="s">
        <v>78</v>
      </c>
    </row>
    <row r="225" spans="3:17" x14ac:dyDescent="0.25">
      <c r="C225" t="s">
        <v>5090</v>
      </c>
      <c r="D225" t="s">
        <v>4</v>
      </c>
      <c r="E225" s="4" t="s">
        <v>78</v>
      </c>
      <c r="F225" t="s">
        <v>5973</v>
      </c>
      <c r="G225" t="s">
        <v>43</v>
      </c>
      <c r="H225" s="4" t="s">
        <v>78</v>
      </c>
      <c r="I225" t="s">
        <v>5668</v>
      </c>
      <c r="J225" t="s">
        <v>25</v>
      </c>
      <c r="K225" s="4" t="s">
        <v>78</v>
      </c>
      <c r="L225" t="s">
        <v>7478</v>
      </c>
      <c r="M225" t="s">
        <v>38</v>
      </c>
      <c r="N225" s="4" t="s">
        <v>78</v>
      </c>
      <c r="O225" t="s">
        <v>3938</v>
      </c>
      <c r="P225" t="s">
        <v>13</v>
      </c>
      <c r="Q225" s="4" t="s">
        <v>78</v>
      </c>
    </row>
    <row r="226" spans="3:17" x14ac:dyDescent="0.25">
      <c r="C226" t="s">
        <v>4734</v>
      </c>
      <c r="D226" t="s">
        <v>19</v>
      </c>
      <c r="E226" s="4" t="s">
        <v>78</v>
      </c>
      <c r="F226" t="s">
        <v>6220</v>
      </c>
      <c r="G226" t="s">
        <v>10</v>
      </c>
      <c r="H226" s="4" t="s">
        <v>78</v>
      </c>
      <c r="I226" t="s">
        <v>5452</v>
      </c>
      <c r="J226" t="s">
        <v>39</v>
      </c>
      <c r="K226" s="4" t="s">
        <v>78</v>
      </c>
      <c r="L226" t="s">
        <v>6827</v>
      </c>
      <c r="M226" t="s">
        <v>7707</v>
      </c>
      <c r="N226" s="4" t="s">
        <v>78</v>
      </c>
      <c r="O226" t="s">
        <v>4201</v>
      </c>
      <c r="P226" t="s">
        <v>7</v>
      </c>
      <c r="Q226" s="4" t="s">
        <v>78</v>
      </c>
    </row>
    <row r="227" spans="3:17" x14ac:dyDescent="0.25">
      <c r="C227" t="s">
        <v>4859</v>
      </c>
      <c r="D227" t="s">
        <v>6</v>
      </c>
      <c r="E227" s="4" t="s">
        <v>78</v>
      </c>
      <c r="F227" t="s">
        <v>6221</v>
      </c>
      <c r="G227" t="s">
        <v>10</v>
      </c>
      <c r="H227" s="4" t="s">
        <v>78</v>
      </c>
      <c r="I227" t="s">
        <v>5315</v>
      </c>
      <c r="J227" t="s">
        <v>67</v>
      </c>
      <c r="K227" s="4" t="s">
        <v>78</v>
      </c>
      <c r="L227" t="s">
        <v>6828</v>
      </c>
      <c r="M227" t="s">
        <v>7707</v>
      </c>
      <c r="N227" s="4" t="s">
        <v>78</v>
      </c>
      <c r="O227" t="s">
        <v>4402</v>
      </c>
      <c r="P227" t="s">
        <v>62</v>
      </c>
      <c r="Q227" s="4" t="s">
        <v>78</v>
      </c>
    </row>
    <row r="228" spans="3:17" x14ac:dyDescent="0.25">
      <c r="C228" t="s">
        <v>5053</v>
      </c>
      <c r="D228" t="s">
        <v>7704</v>
      </c>
      <c r="E228" s="4" t="s">
        <v>78</v>
      </c>
      <c r="F228" t="s">
        <v>6462</v>
      </c>
      <c r="G228" t="s">
        <v>34</v>
      </c>
      <c r="H228" s="4" t="s">
        <v>78</v>
      </c>
      <c r="I228" t="s">
        <v>4133</v>
      </c>
      <c r="J228" t="s">
        <v>74</v>
      </c>
      <c r="K228" s="4" t="s">
        <v>78</v>
      </c>
      <c r="L228" t="s">
        <v>7370</v>
      </c>
      <c r="M228" t="s">
        <v>69</v>
      </c>
      <c r="N228" s="4" t="s">
        <v>78</v>
      </c>
      <c r="O228" t="s">
        <v>4576</v>
      </c>
      <c r="P228" t="s">
        <v>7549</v>
      </c>
      <c r="Q228" s="4" t="s">
        <v>78</v>
      </c>
    </row>
    <row r="229" spans="3:17" x14ac:dyDescent="0.25">
      <c r="C229" t="s">
        <v>4910</v>
      </c>
      <c r="D229" t="s">
        <v>7705</v>
      </c>
      <c r="E229" s="4" t="s">
        <v>78</v>
      </c>
      <c r="F229" t="s">
        <v>6738</v>
      </c>
      <c r="G229" t="s">
        <v>12</v>
      </c>
      <c r="H229" s="4" t="s">
        <v>78</v>
      </c>
      <c r="I229" t="s">
        <v>5453</v>
      </c>
      <c r="J229" t="s">
        <v>39</v>
      </c>
      <c r="K229" s="4" t="s">
        <v>78</v>
      </c>
      <c r="L229" t="s">
        <v>7082</v>
      </c>
      <c r="M229" t="s">
        <v>64</v>
      </c>
      <c r="N229" s="4" t="s">
        <v>78</v>
      </c>
      <c r="O229" t="s">
        <v>4369</v>
      </c>
      <c r="P229" t="s">
        <v>7694</v>
      </c>
      <c r="Q229" s="4" t="s">
        <v>78</v>
      </c>
    </row>
    <row r="230" spans="3:17" x14ac:dyDescent="0.25">
      <c r="C230" t="s">
        <v>4911</v>
      </c>
      <c r="D230" t="s">
        <v>7705</v>
      </c>
      <c r="E230" s="4" t="s">
        <v>78</v>
      </c>
      <c r="F230" t="s">
        <v>6118</v>
      </c>
      <c r="G230" t="s">
        <v>7604</v>
      </c>
      <c r="H230" s="4" t="s">
        <v>78</v>
      </c>
      <c r="I230" t="s">
        <v>5316</v>
      </c>
      <c r="J230" t="s">
        <v>67</v>
      </c>
      <c r="K230" s="4" t="s">
        <v>78</v>
      </c>
      <c r="L230" t="s">
        <v>7024</v>
      </c>
      <c r="M230" t="s">
        <v>56</v>
      </c>
      <c r="N230" s="4" t="s">
        <v>78</v>
      </c>
      <c r="O230" t="s">
        <v>4087</v>
      </c>
      <c r="P230" t="s">
        <v>53</v>
      </c>
      <c r="Q230" s="4" t="s">
        <v>78</v>
      </c>
    </row>
    <row r="231" spans="3:17" x14ac:dyDescent="0.25">
      <c r="C231" t="s">
        <v>4945</v>
      </c>
      <c r="D231" t="s">
        <v>24</v>
      </c>
      <c r="E231" s="4" t="s">
        <v>78</v>
      </c>
      <c r="F231" t="s">
        <v>6463</v>
      </c>
      <c r="G231" t="s">
        <v>34</v>
      </c>
      <c r="H231" s="4" t="s">
        <v>78</v>
      </c>
      <c r="I231" t="s">
        <v>5743</v>
      </c>
      <c r="J231" t="s">
        <v>40</v>
      </c>
      <c r="K231" s="4" t="s">
        <v>78</v>
      </c>
      <c r="L231" t="s">
        <v>6928</v>
      </c>
      <c r="M231" t="s">
        <v>58</v>
      </c>
      <c r="N231" s="4" t="s">
        <v>78</v>
      </c>
      <c r="O231" t="s">
        <v>4370</v>
      </c>
      <c r="P231" t="s">
        <v>7694</v>
      </c>
      <c r="Q231" s="4" t="s">
        <v>78</v>
      </c>
    </row>
    <row r="232" spans="3:17" x14ac:dyDescent="0.25">
      <c r="C232" t="s">
        <v>4694</v>
      </c>
      <c r="D232" t="s">
        <v>7687</v>
      </c>
      <c r="E232" s="4" t="s">
        <v>78</v>
      </c>
      <c r="F232" t="s">
        <v>6739</v>
      </c>
      <c r="G232" t="s">
        <v>12</v>
      </c>
      <c r="H232" s="4" t="s">
        <v>78</v>
      </c>
      <c r="I232" t="s">
        <v>5395</v>
      </c>
      <c r="J232" t="s">
        <v>11</v>
      </c>
      <c r="K232" s="4" t="s">
        <v>78</v>
      </c>
      <c r="L232" t="s">
        <v>7025</v>
      </c>
      <c r="M232" t="s">
        <v>56</v>
      </c>
      <c r="N232" s="4" t="s">
        <v>78</v>
      </c>
      <c r="O232" t="s">
        <v>4051</v>
      </c>
      <c r="P232" t="s">
        <v>15</v>
      </c>
      <c r="Q232" s="4" t="s">
        <v>78</v>
      </c>
    </row>
    <row r="233" spans="3:17" x14ac:dyDescent="0.25">
      <c r="C233" t="s">
        <v>4060</v>
      </c>
      <c r="D233" t="s">
        <v>4</v>
      </c>
      <c r="E233" s="4" t="s">
        <v>78</v>
      </c>
      <c r="F233" t="s">
        <v>6807</v>
      </c>
      <c r="G233" t="s">
        <v>7699</v>
      </c>
      <c r="H233" s="4" t="s">
        <v>78</v>
      </c>
      <c r="I233" t="s">
        <v>5744</v>
      </c>
      <c r="J233" t="s">
        <v>40</v>
      </c>
      <c r="K233" s="4" t="s">
        <v>78</v>
      </c>
      <c r="L233" t="s">
        <v>7083</v>
      </c>
      <c r="M233" t="s">
        <v>64</v>
      </c>
      <c r="N233" s="4" t="s">
        <v>78</v>
      </c>
      <c r="O233" t="s">
        <v>4334</v>
      </c>
      <c r="P233" t="s">
        <v>45</v>
      </c>
      <c r="Q233" s="4" t="s">
        <v>78</v>
      </c>
    </row>
    <row r="234" spans="3:17" x14ac:dyDescent="0.25">
      <c r="C234" t="s">
        <v>4946</v>
      </c>
      <c r="D234" t="s">
        <v>24</v>
      </c>
      <c r="E234" s="4" t="s">
        <v>78</v>
      </c>
      <c r="F234" t="s">
        <v>6177</v>
      </c>
      <c r="G234" t="s">
        <v>32</v>
      </c>
      <c r="H234" s="4" t="s">
        <v>78</v>
      </c>
      <c r="I234" t="s">
        <v>5745</v>
      </c>
      <c r="J234" t="s">
        <v>40</v>
      </c>
      <c r="K234" s="4" t="s">
        <v>78</v>
      </c>
      <c r="L234" t="s">
        <v>6880</v>
      </c>
      <c r="M234" t="s">
        <v>50</v>
      </c>
      <c r="N234" s="4" t="s">
        <v>78</v>
      </c>
      <c r="O234" t="s">
        <v>4509</v>
      </c>
      <c r="P234" t="s">
        <v>7545</v>
      </c>
      <c r="Q234" s="4" t="s">
        <v>78</v>
      </c>
    </row>
    <row r="235" spans="3:17" x14ac:dyDescent="0.25">
      <c r="C235" t="s">
        <v>5147</v>
      </c>
      <c r="D235" t="s">
        <v>30</v>
      </c>
      <c r="E235" s="4" t="s">
        <v>78</v>
      </c>
      <c r="F235" t="s">
        <v>6222</v>
      </c>
      <c r="G235" t="s">
        <v>10</v>
      </c>
      <c r="H235" s="4" t="s">
        <v>78</v>
      </c>
      <c r="I235" t="s">
        <v>5520</v>
      </c>
      <c r="J235" t="s">
        <v>23</v>
      </c>
      <c r="K235" s="4" t="s">
        <v>78</v>
      </c>
      <c r="L235" t="s">
        <v>6929</v>
      </c>
      <c r="M235" t="s">
        <v>58</v>
      </c>
      <c r="N235" s="4" t="s">
        <v>78</v>
      </c>
      <c r="O235" t="s">
        <v>4603</v>
      </c>
      <c r="P235" t="s">
        <v>77</v>
      </c>
      <c r="Q235" s="4" t="s">
        <v>78</v>
      </c>
    </row>
    <row r="236" spans="3:17" x14ac:dyDescent="0.25">
      <c r="C236" t="s">
        <v>5028</v>
      </c>
      <c r="D236" t="s">
        <v>26</v>
      </c>
      <c r="E236" s="4" t="s">
        <v>78</v>
      </c>
      <c r="F236" t="s">
        <v>6376</v>
      </c>
      <c r="G236" t="s">
        <v>51</v>
      </c>
      <c r="H236" s="4" t="s">
        <v>78</v>
      </c>
      <c r="I236" t="s">
        <v>5746</v>
      </c>
      <c r="J236" t="s">
        <v>40</v>
      </c>
      <c r="K236" s="4" t="s">
        <v>78</v>
      </c>
      <c r="L236" t="s">
        <v>6930</v>
      </c>
      <c r="M236" t="s">
        <v>58</v>
      </c>
      <c r="N236" s="4" t="s">
        <v>78</v>
      </c>
      <c r="O236" t="s">
        <v>4652</v>
      </c>
      <c r="P236" t="s">
        <v>33</v>
      </c>
      <c r="Q236" s="4" t="s">
        <v>78</v>
      </c>
    </row>
    <row r="237" spans="3:17" x14ac:dyDescent="0.25">
      <c r="C237" t="s">
        <v>5148</v>
      </c>
      <c r="D237" t="s">
        <v>30</v>
      </c>
      <c r="E237" s="4" t="s">
        <v>78</v>
      </c>
      <c r="F237" t="s">
        <v>6377</v>
      </c>
      <c r="G237" t="s">
        <v>51</v>
      </c>
      <c r="H237" s="4" t="s">
        <v>78</v>
      </c>
      <c r="I237" t="s">
        <v>5361</v>
      </c>
      <c r="J237" t="s">
        <v>7580</v>
      </c>
      <c r="K237" s="4" t="s">
        <v>78</v>
      </c>
      <c r="L237" t="s">
        <v>6931</v>
      </c>
      <c r="M237" t="s">
        <v>58</v>
      </c>
      <c r="N237" s="4" t="s">
        <v>78</v>
      </c>
      <c r="O237" t="s">
        <v>4604</v>
      </c>
      <c r="P237" t="s">
        <v>77</v>
      </c>
      <c r="Q237" s="4" t="s">
        <v>78</v>
      </c>
    </row>
    <row r="238" spans="3:17" x14ac:dyDescent="0.25">
      <c r="C238" t="s">
        <v>4947</v>
      </c>
      <c r="D238" t="s">
        <v>24</v>
      </c>
      <c r="E238" s="4" t="s">
        <v>78</v>
      </c>
      <c r="F238" t="s">
        <v>6808</v>
      </c>
      <c r="G238" t="s">
        <v>7699</v>
      </c>
      <c r="H238" s="4" t="s">
        <v>78</v>
      </c>
      <c r="I238" t="s">
        <v>5396</v>
      </c>
      <c r="J238" t="s">
        <v>11</v>
      </c>
      <c r="K238" s="4" t="s">
        <v>78</v>
      </c>
      <c r="L238" t="s">
        <v>7219</v>
      </c>
      <c r="M238" t="s">
        <v>5</v>
      </c>
      <c r="N238" s="4" t="s">
        <v>78</v>
      </c>
      <c r="O238" t="s">
        <v>4371</v>
      </c>
      <c r="P238" t="s">
        <v>7694</v>
      </c>
      <c r="Q238" s="4" t="s">
        <v>78</v>
      </c>
    </row>
    <row r="239" spans="3:17" x14ac:dyDescent="0.25">
      <c r="C239" t="s">
        <v>5149</v>
      </c>
      <c r="D239" t="s">
        <v>30</v>
      </c>
      <c r="E239" s="4" t="s">
        <v>78</v>
      </c>
      <c r="F239" t="s">
        <v>6780</v>
      </c>
      <c r="G239" t="s">
        <v>37</v>
      </c>
      <c r="H239" s="4" t="s">
        <v>78</v>
      </c>
      <c r="I239" t="s">
        <v>5397</v>
      </c>
      <c r="J239" t="s">
        <v>11</v>
      </c>
      <c r="K239" s="4" t="s">
        <v>78</v>
      </c>
      <c r="L239" t="s">
        <v>7178</v>
      </c>
      <c r="M239" t="s">
        <v>47</v>
      </c>
      <c r="N239" s="4" t="s">
        <v>78</v>
      </c>
      <c r="O239" t="s">
        <v>4127</v>
      </c>
      <c r="P239" t="s">
        <v>7544</v>
      </c>
      <c r="Q239" s="4" t="s">
        <v>78</v>
      </c>
    </row>
    <row r="240" spans="3:17" x14ac:dyDescent="0.25">
      <c r="C240" t="s">
        <v>5286</v>
      </c>
      <c r="D240" t="s">
        <v>18</v>
      </c>
      <c r="E240" s="4" t="s">
        <v>78</v>
      </c>
      <c r="F240" t="s">
        <v>6315</v>
      </c>
      <c r="G240" t="s">
        <v>42</v>
      </c>
      <c r="H240" s="4" t="s">
        <v>78</v>
      </c>
      <c r="I240" t="s">
        <v>5545</v>
      </c>
      <c r="J240" t="s">
        <v>48</v>
      </c>
      <c r="K240" s="4" t="s">
        <v>78</v>
      </c>
      <c r="L240" t="s">
        <v>7026</v>
      </c>
      <c r="M240" t="s">
        <v>56</v>
      </c>
      <c r="N240" s="4" t="s">
        <v>78</v>
      </c>
      <c r="O240" t="s">
        <v>4464</v>
      </c>
      <c r="P240" t="s">
        <v>52</v>
      </c>
      <c r="Q240" s="4" t="s">
        <v>78</v>
      </c>
    </row>
    <row r="241" spans="3:17" x14ac:dyDescent="0.25">
      <c r="C241" t="s">
        <v>5054</v>
      </c>
      <c r="D241" t="s">
        <v>7704</v>
      </c>
      <c r="E241" s="4" t="s">
        <v>78</v>
      </c>
      <c r="F241" t="s">
        <v>6316</v>
      </c>
      <c r="G241" t="s">
        <v>42</v>
      </c>
      <c r="H241" s="4" t="s">
        <v>78</v>
      </c>
      <c r="I241" t="s">
        <v>5454</v>
      </c>
      <c r="J241" t="s">
        <v>11</v>
      </c>
      <c r="K241" s="4" t="s">
        <v>78</v>
      </c>
      <c r="L241" t="s">
        <v>7431</v>
      </c>
      <c r="M241" t="s">
        <v>0</v>
      </c>
      <c r="N241" s="4" t="s">
        <v>78</v>
      </c>
      <c r="O241" t="s">
        <v>4653</v>
      </c>
      <c r="P241" t="s">
        <v>33</v>
      </c>
      <c r="Q241" s="4" t="s">
        <v>78</v>
      </c>
    </row>
    <row r="242" spans="3:17" x14ac:dyDescent="0.25">
      <c r="C242" t="s">
        <v>5091</v>
      </c>
      <c r="D242" t="s">
        <v>4</v>
      </c>
      <c r="E242" s="4" t="s">
        <v>78</v>
      </c>
      <c r="F242" t="s">
        <v>6060</v>
      </c>
      <c r="G242" t="s">
        <v>41</v>
      </c>
      <c r="H242" s="4" t="s">
        <v>78</v>
      </c>
      <c r="I242" t="s">
        <v>5918</v>
      </c>
      <c r="J242" t="s">
        <v>76</v>
      </c>
      <c r="K242" s="4" t="s">
        <v>78</v>
      </c>
      <c r="L242" t="s">
        <v>6829</v>
      </c>
      <c r="M242" t="s">
        <v>7707</v>
      </c>
      <c r="N242" s="4" t="s">
        <v>78</v>
      </c>
      <c r="O242" t="s">
        <v>4052</v>
      </c>
      <c r="P242" t="s">
        <v>15</v>
      </c>
      <c r="Q242" s="4" t="s">
        <v>78</v>
      </c>
    </row>
    <row r="243" spans="3:17" x14ac:dyDescent="0.25">
      <c r="C243" t="s">
        <v>5150</v>
      </c>
      <c r="D243" t="s">
        <v>30</v>
      </c>
      <c r="E243" s="4" t="s">
        <v>78</v>
      </c>
      <c r="F243" t="s">
        <v>6670</v>
      </c>
      <c r="G243" t="s">
        <v>7606</v>
      </c>
      <c r="H243" s="4" t="s">
        <v>78</v>
      </c>
      <c r="I243" t="s">
        <v>5669</v>
      </c>
      <c r="J243" t="s">
        <v>25</v>
      </c>
      <c r="K243" s="4" t="s">
        <v>78</v>
      </c>
      <c r="L243" t="s">
        <v>7277</v>
      </c>
      <c r="M243" t="s">
        <v>57</v>
      </c>
      <c r="N243" s="4" t="s">
        <v>78</v>
      </c>
      <c r="O243" t="s">
        <v>4128</v>
      </c>
      <c r="P243" t="s">
        <v>7544</v>
      </c>
      <c r="Q243" s="4" t="s">
        <v>78</v>
      </c>
    </row>
    <row r="244" spans="3:17" x14ac:dyDescent="0.25">
      <c r="C244" t="s">
        <v>5151</v>
      </c>
      <c r="D244" t="s">
        <v>30</v>
      </c>
      <c r="E244" s="4" t="s">
        <v>78</v>
      </c>
      <c r="F244" t="s">
        <v>6671</v>
      </c>
      <c r="G244" t="s">
        <v>7606</v>
      </c>
      <c r="H244" s="4" t="s">
        <v>78</v>
      </c>
      <c r="I244" t="s">
        <v>5588</v>
      </c>
      <c r="J244" t="s">
        <v>21</v>
      </c>
      <c r="K244" s="4" t="s">
        <v>78</v>
      </c>
      <c r="L244" t="s">
        <v>7220</v>
      </c>
      <c r="M244" t="s">
        <v>5</v>
      </c>
      <c r="N244" s="4" t="s">
        <v>78</v>
      </c>
      <c r="O244" t="s">
        <v>4129</v>
      </c>
      <c r="P244" t="s">
        <v>7544</v>
      </c>
      <c r="Q244" s="4" t="s">
        <v>78</v>
      </c>
    </row>
    <row r="245" spans="3:17" x14ac:dyDescent="0.25">
      <c r="C245" t="s">
        <v>4827</v>
      </c>
      <c r="D245" t="s">
        <v>27</v>
      </c>
      <c r="E245" s="4" t="s">
        <v>78</v>
      </c>
      <c r="F245" t="s">
        <v>5974</v>
      </c>
      <c r="G245" t="s">
        <v>43</v>
      </c>
      <c r="H245" s="4" t="s">
        <v>78</v>
      </c>
      <c r="I245" t="s">
        <v>5611</v>
      </c>
      <c r="J245" t="s">
        <v>74</v>
      </c>
      <c r="K245" s="4" t="s">
        <v>78</v>
      </c>
      <c r="L245" t="s">
        <v>4053</v>
      </c>
      <c r="M245" t="s">
        <v>0</v>
      </c>
      <c r="N245" s="4" t="s">
        <v>78</v>
      </c>
      <c r="O245" t="s">
        <v>4015</v>
      </c>
      <c r="P245" t="s">
        <v>7693</v>
      </c>
      <c r="Q245" s="4" t="s">
        <v>78</v>
      </c>
    </row>
    <row r="246" spans="3:17" x14ac:dyDescent="0.25">
      <c r="C246" t="s">
        <v>4948</v>
      </c>
      <c r="D246" t="s">
        <v>24</v>
      </c>
      <c r="E246" s="4" t="s">
        <v>78</v>
      </c>
      <c r="F246" t="s">
        <v>6378</v>
      </c>
      <c r="G246" t="s">
        <v>51</v>
      </c>
      <c r="H246" s="4" t="s">
        <v>78</v>
      </c>
      <c r="I246" t="s">
        <v>5825</v>
      </c>
      <c r="J246" t="s">
        <v>72</v>
      </c>
      <c r="K246" s="4" t="s">
        <v>78</v>
      </c>
      <c r="L246" t="s">
        <v>7221</v>
      </c>
      <c r="M246" t="s">
        <v>5</v>
      </c>
      <c r="N246" s="4" t="s">
        <v>78</v>
      </c>
      <c r="O246" t="s">
        <v>4335</v>
      </c>
      <c r="P246" t="s">
        <v>45</v>
      </c>
      <c r="Q246" s="4" t="s">
        <v>78</v>
      </c>
    </row>
    <row r="247" spans="3:17" x14ac:dyDescent="0.25">
      <c r="C247" t="s">
        <v>5220</v>
      </c>
      <c r="D247" t="s">
        <v>29</v>
      </c>
      <c r="E247" s="4" t="s">
        <v>78</v>
      </c>
      <c r="F247" t="s">
        <v>6260</v>
      </c>
      <c r="G247" t="s">
        <v>14</v>
      </c>
      <c r="H247" s="4" t="s">
        <v>78</v>
      </c>
      <c r="I247" t="s">
        <v>5362</v>
      </c>
      <c r="J247" t="s">
        <v>7580</v>
      </c>
      <c r="K247" s="4" t="s">
        <v>78</v>
      </c>
      <c r="L247" t="s">
        <v>7646</v>
      </c>
      <c r="M247" t="s">
        <v>38</v>
      </c>
      <c r="N247" s="4" t="s">
        <v>78</v>
      </c>
      <c r="O247" t="s">
        <v>4016</v>
      </c>
      <c r="P247" t="s">
        <v>7693</v>
      </c>
      <c r="Q247" s="4" t="s">
        <v>78</v>
      </c>
    </row>
    <row r="248" spans="3:17" x14ac:dyDescent="0.25">
      <c r="C248" t="s">
        <v>5029</v>
      </c>
      <c r="D248" t="s">
        <v>26</v>
      </c>
      <c r="E248" s="4" t="s">
        <v>78</v>
      </c>
      <c r="F248" t="s">
        <v>5975</v>
      </c>
      <c r="G248" t="s">
        <v>43</v>
      </c>
      <c r="H248" s="4" t="s">
        <v>78</v>
      </c>
      <c r="I248" t="s">
        <v>5872</v>
      </c>
      <c r="J248" t="s">
        <v>65</v>
      </c>
      <c r="K248" s="4" t="s">
        <v>78</v>
      </c>
      <c r="L248" t="s">
        <v>7647</v>
      </c>
      <c r="M248" t="s">
        <v>7708</v>
      </c>
      <c r="N248" s="4" t="s">
        <v>78</v>
      </c>
      <c r="O248" t="s">
        <v>4465</v>
      </c>
      <c r="P248" t="s">
        <v>52</v>
      </c>
      <c r="Q248" s="4" t="s">
        <v>78</v>
      </c>
    </row>
    <row r="249" spans="3:17" x14ac:dyDescent="0.25">
      <c r="C249" t="s">
        <v>4735</v>
      </c>
      <c r="D249" t="s">
        <v>19</v>
      </c>
      <c r="E249" s="4" t="s">
        <v>78</v>
      </c>
      <c r="F249" t="s">
        <v>3938</v>
      </c>
      <c r="G249" t="s">
        <v>42</v>
      </c>
      <c r="H249" s="4" t="s">
        <v>78</v>
      </c>
      <c r="I249" t="s">
        <v>5873</v>
      </c>
      <c r="J249" t="s">
        <v>65</v>
      </c>
      <c r="K249" s="4" t="s">
        <v>78</v>
      </c>
      <c r="L249" t="s">
        <v>7479</v>
      </c>
      <c r="M249" t="s">
        <v>38</v>
      </c>
      <c r="N249" s="4" t="s">
        <v>78</v>
      </c>
      <c r="O249" t="s">
        <v>4217</v>
      </c>
      <c r="P249" t="s">
        <v>7</v>
      </c>
      <c r="Q249" s="4" t="s">
        <v>78</v>
      </c>
    </row>
    <row r="250" spans="3:17" x14ac:dyDescent="0.25">
      <c r="C250" t="s">
        <v>5055</v>
      </c>
      <c r="D250" t="s">
        <v>7704</v>
      </c>
      <c r="E250" s="4" t="s">
        <v>78</v>
      </c>
      <c r="F250" t="s">
        <v>6317</v>
      </c>
      <c r="G250" t="s">
        <v>42</v>
      </c>
      <c r="H250" s="4" t="s">
        <v>78</v>
      </c>
      <c r="I250" t="s">
        <v>5670</v>
      </c>
      <c r="J250" t="s">
        <v>25</v>
      </c>
      <c r="K250" s="4" t="s">
        <v>78</v>
      </c>
      <c r="L250" t="s">
        <v>7179</v>
      </c>
      <c r="M250" t="s">
        <v>47</v>
      </c>
      <c r="N250" s="4" t="s">
        <v>78</v>
      </c>
      <c r="O250" t="s">
        <v>4654</v>
      </c>
      <c r="P250" t="s">
        <v>33</v>
      </c>
      <c r="Q250" s="4" t="s">
        <v>78</v>
      </c>
    </row>
    <row r="251" spans="3:17" x14ac:dyDescent="0.25">
      <c r="C251" t="s">
        <v>5001</v>
      </c>
      <c r="D251" t="s">
        <v>17</v>
      </c>
      <c r="E251" s="4" t="s">
        <v>78</v>
      </c>
      <c r="F251" t="s">
        <v>6464</v>
      </c>
      <c r="G251" t="s">
        <v>34</v>
      </c>
      <c r="H251" s="4" t="s">
        <v>78</v>
      </c>
      <c r="I251" t="s">
        <v>5398</v>
      </c>
      <c r="J251" t="s">
        <v>11</v>
      </c>
      <c r="K251" s="4" t="s">
        <v>78</v>
      </c>
      <c r="L251" t="s">
        <v>7648</v>
      </c>
      <c r="M251" t="s">
        <v>5</v>
      </c>
      <c r="N251" s="4" t="s">
        <v>78</v>
      </c>
      <c r="O251" t="s">
        <v>4655</v>
      </c>
      <c r="P251" t="s">
        <v>33</v>
      </c>
      <c r="Q251" s="4" t="s">
        <v>78</v>
      </c>
    </row>
    <row r="252" spans="3:17" x14ac:dyDescent="0.25">
      <c r="C252" t="s">
        <v>4949</v>
      </c>
      <c r="D252" t="s">
        <v>24</v>
      </c>
      <c r="E252" s="4" t="s">
        <v>78</v>
      </c>
      <c r="F252" t="s">
        <v>6061</v>
      </c>
      <c r="G252" t="s">
        <v>41</v>
      </c>
      <c r="H252" s="4" t="s">
        <v>78</v>
      </c>
      <c r="I252" t="s">
        <v>5455</v>
      </c>
      <c r="J252" t="s">
        <v>39</v>
      </c>
      <c r="K252" s="4" t="s">
        <v>78</v>
      </c>
      <c r="L252" t="s">
        <v>7649</v>
      </c>
      <c r="M252" t="s">
        <v>57</v>
      </c>
      <c r="N252" s="4" t="s">
        <v>78</v>
      </c>
      <c r="O252" t="s">
        <v>4656</v>
      </c>
      <c r="P252" t="s">
        <v>33</v>
      </c>
      <c r="Q252" s="4" t="s">
        <v>78</v>
      </c>
    </row>
    <row r="253" spans="3:17" x14ac:dyDescent="0.25">
      <c r="C253" t="s">
        <v>4828</v>
      </c>
      <c r="D253" t="s">
        <v>27</v>
      </c>
      <c r="E253" s="4" t="s">
        <v>78</v>
      </c>
      <c r="F253" t="s">
        <v>6465</v>
      </c>
      <c r="G253" t="s">
        <v>34</v>
      </c>
      <c r="H253" s="4" t="s">
        <v>78</v>
      </c>
      <c r="I253" t="s">
        <v>5547</v>
      </c>
      <c r="J253" t="s">
        <v>48</v>
      </c>
      <c r="K253" s="4" t="s">
        <v>78</v>
      </c>
      <c r="L253" t="s">
        <v>7650</v>
      </c>
      <c r="M253" t="s">
        <v>56</v>
      </c>
      <c r="N253" s="4" t="s">
        <v>78</v>
      </c>
      <c r="O253" t="s">
        <v>4130</v>
      </c>
      <c r="P253" t="s">
        <v>7544</v>
      </c>
      <c r="Q253" s="4" t="s">
        <v>78</v>
      </c>
    </row>
    <row r="254" spans="3:17" x14ac:dyDescent="0.25">
      <c r="C254" t="s">
        <v>5092</v>
      </c>
      <c r="D254" t="s">
        <v>4</v>
      </c>
      <c r="E254" s="4" t="s">
        <v>78</v>
      </c>
      <c r="F254" t="s">
        <v>6223</v>
      </c>
      <c r="G254" t="s">
        <v>10</v>
      </c>
      <c r="H254" s="4" t="s">
        <v>78</v>
      </c>
      <c r="I254" t="s">
        <v>5747</v>
      </c>
      <c r="J254" t="s">
        <v>40</v>
      </c>
      <c r="K254" s="4" t="s">
        <v>78</v>
      </c>
      <c r="L254" t="s">
        <v>7651</v>
      </c>
      <c r="M254" t="s">
        <v>7707</v>
      </c>
      <c r="N254" s="4" t="s">
        <v>78</v>
      </c>
      <c r="O254" t="s">
        <v>4577</v>
      </c>
      <c r="P254" t="s">
        <v>7549</v>
      </c>
      <c r="Q254" s="4" t="s">
        <v>78</v>
      </c>
    </row>
    <row r="255" spans="3:17" x14ac:dyDescent="0.25">
      <c r="C255" t="s">
        <v>5093</v>
      </c>
      <c r="D255" t="s">
        <v>4</v>
      </c>
      <c r="E255" s="4" t="s">
        <v>78</v>
      </c>
      <c r="F255" t="s">
        <v>6568</v>
      </c>
      <c r="G255" t="s">
        <v>3</v>
      </c>
      <c r="H255" s="4" t="s">
        <v>78</v>
      </c>
      <c r="I255" t="s">
        <v>5671</v>
      </c>
      <c r="J255" t="s">
        <v>25</v>
      </c>
      <c r="K255" s="4" t="s">
        <v>78</v>
      </c>
      <c r="L255" t="s">
        <v>7652</v>
      </c>
      <c r="M255" t="s">
        <v>47</v>
      </c>
      <c r="N255" s="4" t="s">
        <v>78</v>
      </c>
      <c r="O255" t="s">
        <v>4267</v>
      </c>
      <c r="P255" t="s">
        <v>59</v>
      </c>
      <c r="Q255" s="4" t="s">
        <v>78</v>
      </c>
    </row>
    <row r="256" spans="3:17" x14ac:dyDescent="0.25">
      <c r="C256" t="s">
        <v>5221</v>
      </c>
      <c r="D256" t="s">
        <v>29</v>
      </c>
      <c r="E256" s="4" t="s">
        <v>78</v>
      </c>
      <c r="F256" t="s">
        <v>6013</v>
      </c>
      <c r="G256" t="s">
        <v>28</v>
      </c>
      <c r="H256" s="4" t="s">
        <v>78</v>
      </c>
      <c r="I256" t="s">
        <v>5748</v>
      </c>
      <c r="J256" t="s">
        <v>40</v>
      </c>
      <c r="K256" s="4" t="s">
        <v>78</v>
      </c>
      <c r="L256" t="s">
        <v>7653</v>
      </c>
      <c r="M256" t="s">
        <v>57</v>
      </c>
      <c r="N256" s="4" t="s">
        <v>78</v>
      </c>
      <c r="O256" t="s">
        <v>4403</v>
      </c>
      <c r="P256" t="s">
        <v>62</v>
      </c>
      <c r="Q256" s="4" t="s">
        <v>78</v>
      </c>
    </row>
    <row r="257" spans="3:17" x14ac:dyDescent="0.25">
      <c r="C257" t="s">
        <v>4912</v>
      </c>
      <c r="D257" t="s">
        <v>7705</v>
      </c>
      <c r="E257" s="4" t="s">
        <v>78</v>
      </c>
      <c r="F257" t="s">
        <v>6740</v>
      </c>
      <c r="G257" t="s">
        <v>12</v>
      </c>
      <c r="H257" s="4" t="s">
        <v>78</v>
      </c>
      <c r="I257" t="s">
        <v>5874</v>
      </c>
      <c r="J257" t="s">
        <v>65</v>
      </c>
      <c r="K257" s="4" t="s">
        <v>78</v>
      </c>
      <c r="L257" t="s">
        <v>7180</v>
      </c>
      <c r="M257" t="s">
        <v>47</v>
      </c>
      <c r="N257" s="4" t="s">
        <v>78</v>
      </c>
      <c r="O257" t="s">
        <v>4203</v>
      </c>
      <c r="P257" t="s">
        <v>7</v>
      </c>
      <c r="Q257" s="4" t="s">
        <v>78</v>
      </c>
    </row>
    <row r="258" spans="3:17" x14ac:dyDescent="0.25">
      <c r="C258" t="s">
        <v>5222</v>
      </c>
      <c r="D258" t="s">
        <v>29</v>
      </c>
      <c r="E258" s="4" t="s">
        <v>78</v>
      </c>
      <c r="F258" t="s">
        <v>6261</v>
      </c>
      <c r="G258" t="s">
        <v>14</v>
      </c>
      <c r="H258" s="4" t="s">
        <v>78</v>
      </c>
      <c r="I258" t="s">
        <v>5826</v>
      </c>
      <c r="J258" t="s">
        <v>72</v>
      </c>
      <c r="K258" s="4" t="s">
        <v>78</v>
      </c>
      <c r="L258" t="s">
        <v>7654</v>
      </c>
      <c r="M258" t="s">
        <v>7707</v>
      </c>
      <c r="N258" s="4" t="s">
        <v>78</v>
      </c>
      <c r="O258" t="s">
        <v>4510</v>
      </c>
      <c r="P258" t="s">
        <v>7545</v>
      </c>
      <c r="Q258" s="4" t="s">
        <v>78</v>
      </c>
    </row>
    <row r="259" spans="3:17" x14ac:dyDescent="0.25">
      <c r="C259" t="s">
        <v>5223</v>
      </c>
      <c r="D259" t="s">
        <v>29</v>
      </c>
      <c r="E259" s="4" t="s">
        <v>78</v>
      </c>
      <c r="F259" t="s">
        <v>6379</v>
      </c>
      <c r="G259" t="s">
        <v>51</v>
      </c>
      <c r="H259" s="4" t="s">
        <v>78</v>
      </c>
      <c r="I259" t="s">
        <v>5875</v>
      </c>
      <c r="J259" t="s">
        <v>65</v>
      </c>
      <c r="K259" s="4" t="s">
        <v>78</v>
      </c>
      <c r="L259" t="s">
        <v>7655</v>
      </c>
      <c r="M259" t="s">
        <v>57</v>
      </c>
      <c r="N259" s="4" t="s">
        <v>78</v>
      </c>
      <c r="O259" t="s">
        <v>4053</v>
      </c>
      <c r="P259" t="s">
        <v>15</v>
      </c>
      <c r="Q259" s="4" t="s">
        <v>78</v>
      </c>
    </row>
    <row r="260" spans="3:17" x14ac:dyDescent="0.25">
      <c r="C260" t="s">
        <v>5152</v>
      </c>
      <c r="D260" t="s">
        <v>30</v>
      </c>
      <c r="E260" s="4" t="s">
        <v>78</v>
      </c>
      <c r="F260" t="s">
        <v>6262</v>
      </c>
      <c r="G260" t="s">
        <v>14</v>
      </c>
      <c r="H260" s="4" t="s">
        <v>78</v>
      </c>
      <c r="I260" t="s">
        <v>5749</v>
      </c>
      <c r="J260" t="s">
        <v>40</v>
      </c>
      <c r="K260" s="4" t="s">
        <v>78</v>
      </c>
      <c r="L260" t="s">
        <v>7135</v>
      </c>
      <c r="M260" t="s">
        <v>49</v>
      </c>
      <c r="N260" s="4" t="s">
        <v>78</v>
      </c>
      <c r="O260" t="s">
        <v>7551</v>
      </c>
      <c r="P260" t="s">
        <v>54</v>
      </c>
      <c r="Q260" s="4" t="s">
        <v>78</v>
      </c>
    </row>
    <row r="261" spans="3:17" x14ac:dyDescent="0.25">
      <c r="C261" t="s">
        <v>5056</v>
      </c>
      <c r="D261" t="s">
        <v>7704</v>
      </c>
      <c r="E261" s="4" t="s">
        <v>78</v>
      </c>
      <c r="F261" t="s">
        <v>5976</v>
      </c>
      <c r="G261" t="s">
        <v>43</v>
      </c>
      <c r="H261" s="4" t="s">
        <v>78</v>
      </c>
      <c r="I261" t="s">
        <v>5548</v>
      </c>
      <c r="J261" t="s">
        <v>48</v>
      </c>
      <c r="K261" s="4" t="s">
        <v>78</v>
      </c>
      <c r="L261" t="s">
        <v>7136</v>
      </c>
      <c r="M261" t="s">
        <v>49</v>
      </c>
      <c r="N261" s="4" t="s">
        <v>78</v>
      </c>
      <c r="O261" t="s">
        <v>4627</v>
      </c>
      <c r="P261" t="s">
        <v>7546</v>
      </c>
      <c r="Q261" s="4" t="s">
        <v>78</v>
      </c>
    </row>
    <row r="262" spans="3:17" x14ac:dyDescent="0.25">
      <c r="C262" t="s">
        <v>4950</v>
      </c>
      <c r="D262" t="s">
        <v>24</v>
      </c>
      <c r="E262" s="4" t="s">
        <v>78</v>
      </c>
      <c r="F262" t="s">
        <v>6569</v>
      </c>
      <c r="G262" t="s">
        <v>3</v>
      </c>
      <c r="H262" s="4" t="s">
        <v>78</v>
      </c>
      <c r="I262" t="s">
        <v>5399</v>
      </c>
      <c r="J262" t="s">
        <v>11</v>
      </c>
      <c r="K262" s="4" t="s">
        <v>78</v>
      </c>
      <c r="L262" t="s">
        <v>6986</v>
      </c>
      <c r="M262" t="s">
        <v>61</v>
      </c>
      <c r="N262" s="4" t="s">
        <v>78</v>
      </c>
      <c r="O262" t="s">
        <v>4268</v>
      </c>
      <c r="P262" t="s">
        <v>59</v>
      </c>
      <c r="Q262" s="4" t="s">
        <v>78</v>
      </c>
    </row>
    <row r="263" spans="3:17" x14ac:dyDescent="0.25">
      <c r="C263" t="s">
        <v>5153</v>
      </c>
      <c r="D263" t="s">
        <v>30</v>
      </c>
      <c r="E263" s="4" t="s">
        <v>78</v>
      </c>
      <c r="F263" t="s">
        <v>6570</v>
      </c>
      <c r="G263" t="s">
        <v>3</v>
      </c>
      <c r="H263" s="4" t="s">
        <v>78</v>
      </c>
      <c r="I263" t="s">
        <v>5672</v>
      </c>
      <c r="J263" t="s">
        <v>25</v>
      </c>
      <c r="K263" s="4" t="s">
        <v>78</v>
      </c>
      <c r="L263" t="s">
        <v>6932</v>
      </c>
      <c r="M263" t="s">
        <v>58</v>
      </c>
      <c r="N263" s="4" t="s">
        <v>78</v>
      </c>
      <c r="O263" t="s">
        <v>7552</v>
      </c>
      <c r="P263" t="s">
        <v>7544</v>
      </c>
      <c r="Q263" s="4" t="s">
        <v>78</v>
      </c>
    </row>
    <row r="264" spans="3:17" x14ac:dyDescent="0.25">
      <c r="C264" t="s">
        <v>5154</v>
      </c>
      <c r="D264" t="s">
        <v>30</v>
      </c>
      <c r="E264" s="4" t="s">
        <v>78</v>
      </c>
      <c r="F264" t="s">
        <v>6781</v>
      </c>
      <c r="G264" t="s">
        <v>37</v>
      </c>
      <c r="H264" s="4" t="s">
        <v>78</v>
      </c>
      <c r="I264" t="s">
        <v>5876</v>
      </c>
      <c r="J264" t="s">
        <v>65</v>
      </c>
      <c r="K264" s="4" t="s">
        <v>78</v>
      </c>
      <c r="L264" t="s">
        <v>7656</v>
      </c>
      <c r="M264" t="s">
        <v>5</v>
      </c>
      <c r="N264" s="4" t="s">
        <v>78</v>
      </c>
      <c r="O264" t="s">
        <v>7553</v>
      </c>
      <c r="P264" t="s">
        <v>7546</v>
      </c>
      <c r="Q264" s="4" t="s">
        <v>78</v>
      </c>
    </row>
    <row r="265" spans="3:17" x14ac:dyDescent="0.25">
      <c r="C265" t="s">
        <v>5057</v>
      </c>
      <c r="D265" t="s">
        <v>7704</v>
      </c>
      <c r="E265" s="4" t="s">
        <v>78</v>
      </c>
      <c r="F265" t="s">
        <v>6062</v>
      </c>
      <c r="G265" t="s">
        <v>41</v>
      </c>
      <c r="H265" s="4" t="s">
        <v>78</v>
      </c>
      <c r="I265" t="s">
        <v>5750</v>
      </c>
      <c r="J265" t="s">
        <v>40</v>
      </c>
      <c r="K265" s="4" t="s">
        <v>78</v>
      </c>
      <c r="L265" t="s">
        <v>7084</v>
      </c>
      <c r="M265" t="s">
        <v>64</v>
      </c>
      <c r="N265" s="4" t="s">
        <v>78</v>
      </c>
      <c r="O265" t="s">
        <v>7554</v>
      </c>
      <c r="P265" t="s">
        <v>7</v>
      </c>
      <c r="Q265" s="4" t="s">
        <v>78</v>
      </c>
    </row>
    <row r="266" spans="3:17" x14ac:dyDescent="0.25">
      <c r="C266" t="s">
        <v>5155</v>
      </c>
      <c r="D266" t="s">
        <v>30</v>
      </c>
      <c r="E266" s="4" t="s">
        <v>78</v>
      </c>
      <c r="F266" t="s">
        <v>5977</v>
      </c>
      <c r="G266" t="s">
        <v>43</v>
      </c>
      <c r="H266" s="4" t="s">
        <v>78</v>
      </c>
      <c r="I266" t="s">
        <v>5827</v>
      </c>
      <c r="J266" t="s">
        <v>72</v>
      </c>
      <c r="K266" s="4" t="s">
        <v>78</v>
      </c>
      <c r="L266" t="s">
        <v>7181</v>
      </c>
      <c r="M266" t="s">
        <v>47</v>
      </c>
      <c r="N266" s="4" t="s">
        <v>78</v>
      </c>
      <c r="O266" t="s">
        <v>7555</v>
      </c>
      <c r="P266" t="s">
        <v>7</v>
      </c>
      <c r="Q266" s="4" t="s">
        <v>78</v>
      </c>
    </row>
    <row r="267" spans="3:17" x14ac:dyDescent="0.25">
      <c r="C267" t="s">
        <v>4736</v>
      </c>
      <c r="D267" t="s">
        <v>19</v>
      </c>
      <c r="E267" s="4" t="s">
        <v>78</v>
      </c>
      <c r="F267" t="s">
        <v>6672</v>
      </c>
      <c r="G267" t="s">
        <v>7606</v>
      </c>
      <c r="H267" s="4" t="s">
        <v>78</v>
      </c>
      <c r="I267" t="s">
        <v>5700</v>
      </c>
      <c r="J267" t="s">
        <v>71</v>
      </c>
      <c r="K267" s="4" t="s">
        <v>78</v>
      </c>
      <c r="L267" t="s">
        <v>7278</v>
      </c>
      <c r="M267" t="s">
        <v>57</v>
      </c>
      <c r="N267" s="4" t="s">
        <v>78</v>
      </c>
      <c r="O267" t="s">
        <v>3939</v>
      </c>
      <c r="P267" t="s">
        <v>13</v>
      </c>
      <c r="Q267" s="4" t="s">
        <v>78</v>
      </c>
    </row>
    <row r="268" spans="3:17" x14ac:dyDescent="0.25">
      <c r="C268" t="s">
        <v>4951</v>
      </c>
      <c r="D268" t="s">
        <v>24</v>
      </c>
      <c r="E268" s="4" t="s">
        <v>78</v>
      </c>
      <c r="F268" t="s">
        <v>6119</v>
      </c>
      <c r="G268" t="s">
        <v>7604</v>
      </c>
      <c r="H268" s="4" t="s">
        <v>78</v>
      </c>
      <c r="I268" t="s">
        <v>5457</v>
      </c>
      <c r="J268" t="s">
        <v>39</v>
      </c>
      <c r="K268" s="4" t="s">
        <v>78</v>
      </c>
      <c r="L268" t="s">
        <v>7222</v>
      </c>
      <c r="M268" t="s">
        <v>5</v>
      </c>
      <c r="N268" s="4" t="s">
        <v>78</v>
      </c>
      <c r="O268" t="s">
        <v>4336</v>
      </c>
      <c r="P268" t="s">
        <v>45</v>
      </c>
      <c r="Q268" s="4" t="s">
        <v>78</v>
      </c>
    </row>
    <row r="269" spans="3:17" x14ac:dyDescent="0.25">
      <c r="C269" t="s">
        <v>4860</v>
      </c>
      <c r="D269" t="s">
        <v>6</v>
      </c>
      <c r="E269" s="4" t="s">
        <v>78</v>
      </c>
      <c r="F269" t="s">
        <v>6571</v>
      </c>
      <c r="G269" t="s">
        <v>3</v>
      </c>
      <c r="H269" s="4" t="s">
        <v>78</v>
      </c>
      <c r="I269" t="s">
        <v>5919</v>
      </c>
      <c r="J269" t="s">
        <v>76</v>
      </c>
      <c r="K269" s="4" t="s">
        <v>78</v>
      </c>
      <c r="L269" t="s">
        <v>6881</v>
      </c>
      <c r="M269" t="s">
        <v>50</v>
      </c>
      <c r="N269" s="4" t="s">
        <v>78</v>
      </c>
      <c r="O269" t="s">
        <v>4269</v>
      </c>
      <c r="P269" t="s">
        <v>59</v>
      </c>
      <c r="Q269" s="4" t="s">
        <v>78</v>
      </c>
    </row>
    <row r="270" spans="3:17" x14ac:dyDescent="0.25">
      <c r="C270" t="s">
        <v>4861</v>
      </c>
      <c r="D270" t="s">
        <v>6</v>
      </c>
      <c r="E270" s="4" t="s">
        <v>78</v>
      </c>
      <c r="F270" t="s">
        <v>6673</v>
      </c>
      <c r="G270" t="s">
        <v>7606</v>
      </c>
      <c r="H270" s="4" t="s">
        <v>78</v>
      </c>
      <c r="I270" t="s">
        <v>5673</v>
      </c>
      <c r="J270" t="s">
        <v>25</v>
      </c>
      <c r="K270" s="4" t="s">
        <v>78</v>
      </c>
      <c r="L270" t="s">
        <v>6933</v>
      </c>
      <c r="M270" t="s">
        <v>58</v>
      </c>
      <c r="N270" s="4" t="s">
        <v>78</v>
      </c>
      <c r="O270" t="s">
        <v>4270</v>
      </c>
      <c r="P270" t="s">
        <v>59</v>
      </c>
      <c r="Q270" s="4" t="s">
        <v>78</v>
      </c>
    </row>
    <row r="271" spans="3:17" x14ac:dyDescent="0.25">
      <c r="C271" t="s">
        <v>5156</v>
      </c>
      <c r="D271" t="s">
        <v>30</v>
      </c>
      <c r="E271" s="4" t="s">
        <v>78</v>
      </c>
      <c r="F271" t="s">
        <v>6572</v>
      </c>
      <c r="G271" t="s">
        <v>3</v>
      </c>
      <c r="H271" s="4" t="s">
        <v>78</v>
      </c>
      <c r="I271" t="s">
        <v>5549</v>
      </c>
      <c r="J271" t="s">
        <v>48</v>
      </c>
      <c r="K271" s="4" t="s">
        <v>78</v>
      </c>
      <c r="L271" t="s">
        <v>6853</v>
      </c>
      <c r="M271" t="s">
        <v>7707</v>
      </c>
      <c r="N271" s="4" t="s">
        <v>78</v>
      </c>
      <c r="O271" t="s">
        <v>3899</v>
      </c>
      <c r="P271" t="s">
        <v>73</v>
      </c>
      <c r="Q271" s="4" t="s">
        <v>78</v>
      </c>
    </row>
    <row r="272" spans="3:17" x14ac:dyDescent="0.25">
      <c r="C272" t="s">
        <v>4696</v>
      </c>
      <c r="D272" t="s">
        <v>7687</v>
      </c>
      <c r="E272" s="4" t="s">
        <v>78</v>
      </c>
      <c r="F272" t="s">
        <v>6380</v>
      </c>
      <c r="G272" t="s">
        <v>51</v>
      </c>
      <c r="H272" s="4" t="s">
        <v>78</v>
      </c>
      <c r="I272" t="s">
        <v>5751</v>
      </c>
      <c r="J272" t="s">
        <v>40</v>
      </c>
      <c r="K272" s="4" t="s">
        <v>78</v>
      </c>
      <c r="L272" t="s">
        <v>7432</v>
      </c>
      <c r="M272" t="s">
        <v>0</v>
      </c>
      <c r="N272" s="4" t="s">
        <v>78</v>
      </c>
      <c r="O272" t="s">
        <v>4054</v>
      </c>
      <c r="P272" t="s">
        <v>15</v>
      </c>
      <c r="Q272" s="4" t="s">
        <v>78</v>
      </c>
    </row>
    <row r="273" spans="3:17" x14ac:dyDescent="0.25">
      <c r="C273" t="s">
        <v>4862</v>
      </c>
      <c r="D273" t="s">
        <v>6</v>
      </c>
      <c r="E273" s="4" t="s">
        <v>78</v>
      </c>
      <c r="F273" t="s">
        <v>4053</v>
      </c>
      <c r="G273" t="s">
        <v>32</v>
      </c>
      <c r="H273" s="4" t="s">
        <v>78</v>
      </c>
      <c r="I273" t="s">
        <v>5752</v>
      </c>
      <c r="J273" t="s">
        <v>40</v>
      </c>
      <c r="K273" s="4" t="s">
        <v>78</v>
      </c>
      <c r="L273" t="s">
        <v>7657</v>
      </c>
      <c r="M273" t="s">
        <v>49</v>
      </c>
      <c r="N273" s="4" t="s">
        <v>78</v>
      </c>
      <c r="O273" t="s">
        <v>4578</v>
      </c>
      <c r="P273" t="s">
        <v>7549</v>
      </c>
      <c r="Q273" s="4" t="s">
        <v>78</v>
      </c>
    </row>
    <row r="274" spans="3:17" x14ac:dyDescent="0.25">
      <c r="C274" t="s">
        <v>5242</v>
      </c>
      <c r="D274" t="s">
        <v>60</v>
      </c>
      <c r="E274" s="4" t="s">
        <v>78</v>
      </c>
      <c r="F274" t="s">
        <v>6741</v>
      </c>
      <c r="G274" t="s">
        <v>12</v>
      </c>
      <c r="H274" s="4" t="s">
        <v>78</v>
      </c>
      <c r="I274" t="s">
        <v>5753</v>
      </c>
      <c r="J274" t="s">
        <v>40</v>
      </c>
      <c r="K274" s="4" t="s">
        <v>78</v>
      </c>
      <c r="L274" t="s">
        <v>7658</v>
      </c>
      <c r="M274" t="s">
        <v>49</v>
      </c>
      <c r="N274" s="4" t="s">
        <v>78</v>
      </c>
      <c r="O274" t="s">
        <v>4204</v>
      </c>
      <c r="P274" t="s">
        <v>7</v>
      </c>
      <c r="Q274" s="4" t="s">
        <v>78</v>
      </c>
    </row>
    <row r="275" spans="3:17" x14ac:dyDescent="0.25">
      <c r="C275" t="s">
        <v>4913</v>
      </c>
      <c r="D275" t="s">
        <v>7705</v>
      </c>
      <c r="E275" s="4" t="s">
        <v>78</v>
      </c>
      <c r="F275" t="s">
        <v>7608</v>
      </c>
      <c r="G275" t="s">
        <v>7604</v>
      </c>
      <c r="H275" s="4" t="s">
        <v>78</v>
      </c>
      <c r="I275" t="s">
        <v>5400</v>
      </c>
      <c r="J275" t="s">
        <v>11</v>
      </c>
      <c r="K275" s="4" t="s">
        <v>78</v>
      </c>
      <c r="L275" t="s">
        <v>7622</v>
      </c>
      <c r="M275" t="s">
        <v>7707</v>
      </c>
      <c r="N275" s="4" t="s">
        <v>78</v>
      </c>
      <c r="O275" t="s">
        <v>4404</v>
      </c>
      <c r="P275" t="s">
        <v>62</v>
      </c>
      <c r="Q275" s="4" t="s">
        <v>78</v>
      </c>
    </row>
    <row r="276" spans="3:17" x14ac:dyDescent="0.25">
      <c r="C276" t="s">
        <v>5002</v>
      </c>
      <c r="D276" t="s">
        <v>17</v>
      </c>
      <c r="E276" s="4" t="s">
        <v>78</v>
      </c>
      <c r="F276" t="s">
        <v>7609</v>
      </c>
      <c r="G276" t="s">
        <v>34</v>
      </c>
      <c r="H276" s="4" t="s">
        <v>78</v>
      </c>
      <c r="I276" t="s">
        <v>5674</v>
      </c>
      <c r="J276" t="s">
        <v>25</v>
      </c>
      <c r="K276" s="4" t="s">
        <v>78</v>
      </c>
      <c r="L276" t="s">
        <v>7659</v>
      </c>
      <c r="M276" t="s">
        <v>38</v>
      </c>
      <c r="N276" s="4" t="s">
        <v>78</v>
      </c>
      <c r="O276" t="s">
        <v>7557</v>
      </c>
      <c r="P276" t="s">
        <v>7</v>
      </c>
      <c r="Q276" s="4" t="s">
        <v>78</v>
      </c>
    </row>
    <row r="277" spans="3:17" x14ac:dyDescent="0.25">
      <c r="C277" t="s">
        <v>4863</v>
      </c>
      <c r="D277" t="s">
        <v>6</v>
      </c>
      <c r="E277" s="4" t="s">
        <v>78</v>
      </c>
      <c r="F277" t="s">
        <v>7610</v>
      </c>
      <c r="G277" t="s">
        <v>32</v>
      </c>
      <c r="H277" s="4" t="s">
        <v>78</v>
      </c>
      <c r="I277" t="s">
        <v>5828</v>
      </c>
      <c r="J277" t="s">
        <v>72</v>
      </c>
      <c r="K277" s="4" t="s">
        <v>78</v>
      </c>
      <c r="L277" t="s">
        <v>7661</v>
      </c>
      <c r="M277" t="s">
        <v>57</v>
      </c>
      <c r="N277" s="4" t="s">
        <v>78</v>
      </c>
      <c r="O277" t="s">
        <v>7558</v>
      </c>
      <c r="P277" t="s">
        <v>62</v>
      </c>
      <c r="Q277" s="4" t="s">
        <v>78</v>
      </c>
    </row>
    <row r="278" spans="3:17" x14ac:dyDescent="0.25">
      <c r="C278" t="s">
        <v>5232</v>
      </c>
      <c r="D278" t="s">
        <v>31</v>
      </c>
      <c r="E278" s="4" t="s">
        <v>78</v>
      </c>
      <c r="F278" t="s">
        <v>7611</v>
      </c>
      <c r="G278" t="s">
        <v>41</v>
      </c>
      <c r="H278" s="4" t="s">
        <v>78</v>
      </c>
      <c r="I278" t="s">
        <v>5612</v>
      </c>
      <c r="J278" t="s">
        <v>74</v>
      </c>
      <c r="K278" s="4" t="s">
        <v>78</v>
      </c>
      <c r="L278" t="s">
        <v>7662</v>
      </c>
      <c r="M278" t="s">
        <v>7707</v>
      </c>
      <c r="N278" s="4" t="s">
        <v>78</v>
      </c>
      <c r="O278" t="s">
        <v>7559</v>
      </c>
      <c r="P278" t="s">
        <v>13</v>
      </c>
      <c r="Q278" s="4" t="s">
        <v>78</v>
      </c>
    </row>
    <row r="279" spans="3:17" x14ac:dyDescent="0.25">
      <c r="C279" t="s">
        <v>5094</v>
      </c>
      <c r="D279" t="s">
        <v>4</v>
      </c>
      <c r="E279" s="4" t="s">
        <v>78</v>
      </c>
      <c r="F279" t="s">
        <v>6573</v>
      </c>
      <c r="G279" t="s">
        <v>3</v>
      </c>
      <c r="H279" s="4" t="s">
        <v>78</v>
      </c>
      <c r="I279" t="s">
        <v>5829</v>
      </c>
      <c r="J279" t="s">
        <v>72</v>
      </c>
      <c r="K279" s="4" t="s">
        <v>78</v>
      </c>
      <c r="L279" t="s">
        <v>7182</v>
      </c>
      <c r="M279" t="s">
        <v>47</v>
      </c>
      <c r="N279" s="4" t="s">
        <v>78</v>
      </c>
      <c r="O279" t="s">
        <v>7560</v>
      </c>
      <c r="P279" t="s">
        <v>59</v>
      </c>
      <c r="Q279" s="4" t="s">
        <v>78</v>
      </c>
    </row>
    <row r="280" spans="3:17" x14ac:dyDescent="0.25">
      <c r="C280" t="s">
        <v>4737</v>
      </c>
      <c r="D280" t="s">
        <v>19</v>
      </c>
      <c r="E280" s="4" t="s">
        <v>78</v>
      </c>
      <c r="F280" t="s">
        <v>6263</v>
      </c>
      <c r="G280" t="s">
        <v>14</v>
      </c>
      <c r="H280" s="4" t="s">
        <v>78</v>
      </c>
      <c r="I280" t="s">
        <v>5754</v>
      </c>
      <c r="J280" t="s">
        <v>40</v>
      </c>
      <c r="K280" s="4" t="s">
        <v>78</v>
      </c>
      <c r="L280" t="s">
        <v>6382</v>
      </c>
      <c r="M280" t="s">
        <v>57</v>
      </c>
      <c r="N280" s="4" t="s">
        <v>78</v>
      </c>
      <c r="O280" t="s">
        <v>7561</v>
      </c>
      <c r="P280" t="s">
        <v>62</v>
      </c>
      <c r="Q280" s="4" t="s">
        <v>78</v>
      </c>
    </row>
    <row r="281" spans="3:17" x14ac:dyDescent="0.25">
      <c r="C281" t="s">
        <v>4952</v>
      </c>
      <c r="D281" t="s">
        <v>24</v>
      </c>
      <c r="E281" s="4" t="s">
        <v>78</v>
      </c>
      <c r="F281" t="s">
        <v>7612</v>
      </c>
      <c r="G281" t="s">
        <v>10</v>
      </c>
      <c r="H281" s="4" t="s">
        <v>78</v>
      </c>
      <c r="I281" t="s">
        <v>5755</v>
      </c>
      <c r="J281" t="s">
        <v>40</v>
      </c>
      <c r="K281" s="4" t="s">
        <v>78</v>
      </c>
      <c r="L281" t="s">
        <v>4131</v>
      </c>
      <c r="M281" t="s">
        <v>49</v>
      </c>
      <c r="N281" s="4" t="s">
        <v>78</v>
      </c>
      <c r="O281" t="s">
        <v>7562</v>
      </c>
      <c r="P281" t="s">
        <v>7</v>
      </c>
      <c r="Q281" s="4" t="s">
        <v>78</v>
      </c>
    </row>
    <row r="282" spans="3:17" x14ac:dyDescent="0.25">
      <c r="C282" t="s">
        <v>4864</v>
      </c>
      <c r="D282" t="s">
        <v>6</v>
      </c>
      <c r="E282" s="4" t="s">
        <v>78</v>
      </c>
      <c r="F282" t="s">
        <v>7613</v>
      </c>
      <c r="G282" t="s">
        <v>28</v>
      </c>
      <c r="H282" s="4" t="s">
        <v>78</v>
      </c>
      <c r="I282" t="s">
        <v>5757</v>
      </c>
      <c r="J282" t="s">
        <v>40</v>
      </c>
      <c r="K282" s="4" t="s">
        <v>78</v>
      </c>
      <c r="L282" t="s">
        <v>6934</v>
      </c>
      <c r="M282" t="s">
        <v>58</v>
      </c>
      <c r="N282" s="4" t="s">
        <v>78</v>
      </c>
      <c r="O282" t="s">
        <v>7563</v>
      </c>
      <c r="P282" t="s">
        <v>53</v>
      </c>
      <c r="Q282" s="4" t="s">
        <v>78</v>
      </c>
    </row>
    <row r="283" spans="3:17" x14ac:dyDescent="0.25">
      <c r="C283" t="s">
        <v>5157</v>
      </c>
      <c r="D283" t="s">
        <v>30</v>
      </c>
      <c r="E283" s="4" t="s">
        <v>78</v>
      </c>
      <c r="F283" t="s">
        <v>7614</v>
      </c>
      <c r="G283" t="s">
        <v>9</v>
      </c>
      <c r="H283" s="4" t="s">
        <v>78</v>
      </c>
      <c r="I283" t="s">
        <v>5458</v>
      </c>
      <c r="J283" t="s">
        <v>39</v>
      </c>
      <c r="K283" s="4" t="s">
        <v>78</v>
      </c>
      <c r="L283" t="s">
        <v>6882</v>
      </c>
      <c r="M283" t="s">
        <v>50</v>
      </c>
      <c r="N283" s="4" t="s">
        <v>78</v>
      </c>
      <c r="O283" t="s">
        <v>7564</v>
      </c>
      <c r="P283" t="s">
        <v>54</v>
      </c>
      <c r="Q283" s="4" t="s">
        <v>78</v>
      </c>
    </row>
    <row r="284" spans="3:17" x14ac:dyDescent="0.25">
      <c r="C284" t="s">
        <v>5095</v>
      </c>
      <c r="D284" t="s">
        <v>4</v>
      </c>
      <c r="E284" s="4" t="s">
        <v>78</v>
      </c>
      <c r="F284" t="s">
        <v>6782</v>
      </c>
      <c r="G284" t="s">
        <v>37</v>
      </c>
      <c r="H284" s="4" t="s">
        <v>78</v>
      </c>
      <c r="I284" t="s">
        <v>5758</v>
      </c>
      <c r="J284" t="s">
        <v>40</v>
      </c>
      <c r="K284" s="4" t="s">
        <v>78</v>
      </c>
      <c r="L284" t="s">
        <v>5544</v>
      </c>
      <c r="M284" t="s">
        <v>0</v>
      </c>
      <c r="N284" s="4" t="s">
        <v>78</v>
      </c>
      <c r="O284" t="s">
        <v>4131</v>
      </c>
      <c r="P284" t="s">
        <v>7544</v>
      </c>
      <c r="Q284" s="4" t="s">
        <v>78</v>
      </c>
    </row>
    <row r="285" spans="3:17" x14ac:dyDescent="0.25">
      <c r="C285" t="s">
        <v>5287</v>
      </c>
      <c r="D285" t="s">
        <v>18</v>
      </c>
      <c r="E285" s="4" t="s">
        <v>78</v>
      </c>
      <c r="F285" t="s">
        <v>6318</v>
      </c>
      <c r="G285" t="s">
        <v>42</v>
      </c>
      <c r="H285" s="4" t="s">
        <v>78</v>
      </c>
      <c r="I285" t="s">
        <v>5401</v>
      </c>
      <c r="J285" t="s">
        <v>11</v>
      </c>
      <c r="K285" s="4" t="s">
        <v>78</v>
      </c>
      <c r="L285" t="s">
        <v>7137</v>
      </c>
      <c r="M285" t="s">
        <v>49</v>
      </c>
      <c r="N285" s="4" t="s">
        <v>78</v>
      </c>
      <c r="O285" t="s">
        <v>4055</v>
      </c>
      <c r="P285" t="s">
        <v>15</v>
      </c>
      <c r="Q285" s="4" t="s">
        <v>78</v>
      </c>
    </row>
    <row r="286" spans="3:17" x14ac:dyDescent="0.25">
      <c r="C286" t="s">
        <v>4865</v>
      </c>
      <c r="D286" t="s">
        <v>6</v>
      </c>
      <c r="E286" s="4" t="s">
        <v>78</v>
      </c>
      <c r="F286" t="s">
        <v>6264</v>
      </c>
      <c r="G286" t="s">
        <v>14</v>
      </c>
      <c r="H286" s="4" t="s">
        <v>78</v>
      </c>
      <c r="I286" t="s">
        <v>5759</v>
      </c>
      <c r="J286" t="s">
        <v>40</v>
      </c>
      <c r="K286" s="4" t="s">
        <v>78</v>
      </c>
      <c r="L286" t="s">
        <v>6830</v>
      </c>
      <c r="M286" t="s">
        <v>7707</v>
      </c>
      <c r="N286" s="4" t="s">
        <v>78</v>
      </c>
      <c r="O286" t="s">
        <v>4205</v>
      </c>
      <c r="P286" t="s">
        <v>7</v>
      </c>
      <c r="Q286" s="4" t="s">
        <v>78</v>
      </c>
    </row>
    <row r="287" spans="3:17" x14ac:dyDescent="0.25">
      <c r="C287" t="s">
        <v>5158</v>
      </c>
      <c r="D287" t="s">
        <v>30</v>
      </c>
      <c r="E287" s="4" t="s">
        <v>78</v>
      </c>
      <c r="F287" t="s">
        <v>6319</v>
      </c>
      <c r="G287" t="s">
        <v>42</v>
      </c>
      <c r="H287" s="4" t="s">
        <v>78</v>
      </c>
      <c r="I287" t="s">
        <v>7597</v>
      </c>
      <c r="J287" t="s">
        <v>40</v>
      </c>
      <c r="K287" s="4" t="s">
        <v>78</v>
      </c>
      <c r="L287" t="s">
        <v>6987</v>
      </c>
      <c r="M287" t="s">
        <v>61</v>
      </c>
      <c r="N287" s="4" t="s">
        <v>78</v>
      </c>
      <c r="O287" t="s">
        <v>4271</v>
      </c>
      <c r="P287" t="s">
        <v>59</v>
      </c>
      <c r="Q287" s="4" t="s">
        <v>78</v>
      </c>
    </row>
    <row r="288" spans="3:17" x14ac:dyDescent="0.25">
      <c r="C288" t="s">
        <v>4829</v>
      </c>
      <c r="D288" t="s">
        <v>27</v>
      </c>
      <c r="E288" s="4" t="s">
        <v>78</v>
      </c>
      <c r="F288" t="s">
        <v>7615</v>
      </c>
      <c r="G288" t="s">
        <v>14</v>
      </c>
      <c r="H288" s="4" t="s">
        <v>78</v>
      </c>
      <c r="I288" t="s">
        <v>5645</v>
      </c>
      <c r="J288" t="s">
        <v>68</v>
      </c>
      <c r="K288" s="4" t="s">
        <v>78</v>
      </c>
      <c r="L288" t="s">
        <v>7048</v>
      </c>
      <c r="M288" t="s">
        <v>56</v>
      </c>
      <c r="N288" s="4" t="s">
        <v>78</v>
      </c>
      <c r="O288" t="s">
        <v>3940</v>
      </c>
      <c r="P288" t="s">
        <v>13</v>
      </c>
      <c r="Q288" s="4" t="s">
        <v>78</v>
      </c>
    </row>
    <row r="289" spans="3:17" x14ac:dyDescent="0.25">
      <c r="C289" t="s">
        <v>4782</v>
      </c>
      <c r="D289" t="s">
        <v>35</v>
      </c>
      <c r="E289" s="4" t="s">
        <v>78</v>
      </c>
      <c r="F289" t="s">
        <v>7616</v>
      </c>
      <c r="G289" t="s">
        <v>32</v>
      </c>
      <c r="H289" s="4" t="s">
        <v>78</v>
      </c>
      <c r="I289" t="s">
        <v>5760</v>
      </c>
      <c r="J289" t="s">
        <v>40</v>
      </c>
      <c r="K289" s="4" t="s">
        <v>78</v>
      </c>
      <c r="L289" t="s">
        <v>7027</v>
      </c>
      <c r="M289" t="s">
        <v>56</v>
      </c>
      <c r="N289" s="4" t="s">
        <v>78</v>
      </c>
      <c r="O289" t="s">
        <v>4056</v>
      </c>
      <c r="P289" t="s">
        <v>15</v>
      </c>
      <c r="Q289" s="4" t="s">
        <v>78</v>
      </c>
    </row>
    <row r="290" spans="3:17" x14ac:dyDescent="0.25">
      <c r="C290" t="s">
        <v>4914</v>
      </c>
      <c r="D290" t="s">
        <v>7705</v>
      </c>
      <c r="E290" s="4" t="s">
        <v>78</v>
      </c>
      <c r="F290" t="s">
        <v>6466</v>
      </c>
      <c r="G290" t="s">
        <v>34</v>
      </c>
      <c r="H290" s="4" t="s">
        <v>78</v>
      </c>
      <c r="I290" t="s">
        <v>5363</v>
      </c>
      <c r="J290" t="s">
        <v>7580</v>
      </c>
      <c r="K290" s="4" t="s">
        <v>78</v>
      </c>
      <c r="L290" t="s">
        <v>7138</v>
      </c>
      <c r="M290" t="s">
        <v>49</v>
      </c>
      <c r="N290" s="4" t="s">
        <v>78</v>
      </c>
      <c r="O290" t="s">
        <v>4466</v>
      </c>
      <c r="P290" t="s">
        <v>52</v>
      </c>
      <c r="Q290" s="4" t="s">
        <v>78</v>
      </c>
    </row>
    <row r="291" spans="3:17" x14ac:dyDescent="0.25">
      <c r="C291" t="s">
        <v>4783</v>
      </c>
      <c r="D291" t="s">
        <v>35</v>
      </c>
      <c r="E291" s="4" t="s">
        <v>78</v>
      </c>
      <c r="F291" t="s">
        <v>7617</v>
      </c>
      <c r="G291" t="s">
        <v>12</v>
      </c>
      <c r="H291" s="4" t="s">
        <v>78</v>
      </c>
      <c r="I291" t="s">
        <v>5920</v>
      </c>
      <c r="J291" t="s">
        <v>76</v>
      </c>
      <c r="K291" s="4" t="s">
        <v>78</v>
      </c>
      <c r="L291" t="s">
        <v>6831</v>
      </c>
      <c r="M291" t="s">
        <v>7707</v>
      </c>
      <c r="N291" s="4" t="s">
        <v>78</v>
      </c>
      <c r="O291" t="s">
        <v>4088</v>
      </c>
      <c r="P291" t="s">
        <v>53</v>
      </c>
      <c r="Q291" s="4" t="s">
        <v>78</v>
      </c>
    </row>
    <row r="292" spans="3:17" x14ac:dyDescent="0.25">
      <c r="C292" t="s">
        <v>4738</v>
      </c>
      <c r="D292" t="s">
        <v>19</v>
      </c>
      <c r="E292" s="4" t="s">
        <v>78</v>
      </c>
      <c r="F292" t="s">
        <v>7618</v>
      </c>
      <c r="G292" t="s">
        <v>34</v>
      </c>
      <c r="H292" s="4" t="s">
        <v>78</v>
      </c>
      <c r="I292" t="s">
        <v>5589</v>
      </c>
      <c r="J292" t="s">
        <v>21</v>
      </c>
      <c r="K292" s="4" t="s">
        <v>78</v>
      </c>
      <c r="L292" t="s">
        <v>6832</v>
      </c>
      <c r="M292" t="s">
        <v>7707</v>
      </c>
      <c r="N292" s="4" t="s">
        <v>78</v>
      </c>
      <c r="O292" t="s">
        <v>4057</v>
      </c>
      <c r="P292" t="s">
        <v>15</v>
      </c>
      <c r="Q292" s="4" t="s">
        <v>78</v>
      </c>
    </row>
    <row r="293" spans="3:17" x14ac:dyDescent="0.25">
      <c r="C293" t="s">
        <v>4784</v>
      </c>
      <c r="D293" t="s">
        <v>35</v>
      </c>
      <c r="E293" s="4" t="s">
        <v>78</v>
      </c>
      <c r="F293" t="s">
        <v>6320</v>
      </c>
      <c r="G293" t="s">
        <v>42</v>
      </c>
      <c r="H293" s="4" t="s">
        <v>78</v>
      </c>
      <c r="I293" t="s">
        <v>5402</v>
      </c>
      <c r="J293" t="s">
        <v>11</v>
      </c>
      <c r="K293" s="4" t="s">
        <v>78</v>
      </c>
      <c r="L293" t="s">
        <v>6468</v>
      </c>
      <c r="M293" t="s">
        <v>7707</v>
      </c>
      <c r="N293" s="4" t="s">
        <v>78</v>
      </c>
      <c r="O293" t="s">
        <v>4133</v>
      </c>
      <c r="P293" t="s">
        <v>7544</v>
      </c>
      <c r="Q293" s="4" t="s">
        <v>78</v>
      </c>
    </row>
    <row r="294" spans="3:17" x14ac:dyDescent="0.25">
      <c r="C294" t="s">
        <v>4953</v>
      </c>
      <c r="D294" t="s">
        <v>24</v>
      </c>
      <c r="E294" s="4" t="s">
        <v>78</v>
      </c>
      <c r="F294" t="s">
        <v>7619</v>
      </c>
      <c r="G294" t="s">
        <v>34</v>
      </c>
      <c r="H294" s="4" t="s">
        <v>78</v>
      </c>
      <c r="I294" t="s">
        <v>5761</v>
      </c>
      <c r="J294" t="s">
        <v>40</v>
      </c>
      <c r="K294" s="4" t="s">
        <v>78</v>
      </c>
      <c r="L294" t="s">
        <v>7086</v>
      </c>
      <c r="M294" t="s">
        <v>64</v>
      </c>
      <c r="N294" s="4" t="s">
        <v>78</v>
      </c>
      <c r="O294" t="s">
        <v>4405</v>
      </c>
      <c r="P294" t="s">
        <v>62</v>
      </c>
      <c r="Q294" s="4" t="s">
        <v>78</v>
      </c>
    </row>
    <row r="295" spans="3:17" x14ac:dyDescent="0.25">
      <c r="C295" t="s">
        <v>4697</v>
      </c>
      <c r="D295" t="s">
        <v>7687</v>
      </c>
      <c r="E295" s="4" t="s">
        <v>78</v>
      </c>
      <c r="F295" t="s">
        <v>6265</v>
      </c>
      <c r="G295" t="s">
        <v>14</v>
      </c>
      <c r="H295" s="4" t="s">
        <v>78</v>
      </c>
      <c r="I295" t="s">
        <v>5403</v>
      </c>
      <c r="J295" t="s">
        <v>11</v>
      </c>
      <c r="K295" s="4" t="s">
        <v>78</v>
      </c>
      <c r="L295" t="s">
        <v>7028</v>
      </c>
      <c r="M295" t="s">
        <v>56</v>
      </c>
      <c r="N295" s="4" t="s">
        <v>78</v>
      </c>
      <c r="O295" t="s">
        <v>3973</v>
      </c>
      <c r="P295" t="s">
        <v>66</v>
      </c>
      <c r="Q295" s="4" t="s">
        <v>78</v>
      </c>
    </row>
    <row r="296" spans="3:17" x14ac:dyDescent="0.25">
      <c r="C296" t="s">
        <v>5096</v>
      </c>
      <c r="D296" t="s">
        <v>4</v>
      </c>
      <c r="E296" s="4" t="s">
        <v>78</v>
      </c>
      <c r="F296" t="s">
        <v>6063</v>
      </c>
      <c r="G296" t="s">
        <v>41</v>
      </c>
      <c r="H296" s="4" t="s">
        <v>78</v>
      </c>
      <c r="I296" t="s">
        <v>5762</v>
      </c>
      <c r="J296" t="s">
        <v>40</v>
      </c>
      <c r="K296" s="4" t="s">
        <v>78</v>
      </c>
      <c r="L296" t="s">
        <v>4133</v>
      </c>
      <c r="M296" t="s">
        <v>57</v>
      </c>
      <c r="N296" s="4" t="s">
        <v>78</v>
      </c>
      <c r="O296" t="s">
        <v>4058</v>
      </c>
      <c r="P296" t="s">
        <v>15</v>
      </c>
      <c r="Q296" s="4" t="s">
        <v>78</v>
      </c>
    </row>
    <row r="297" spans="3:17" x14ac:dyDescent="0.25">
      <c r="C297" t="s">
        <v>4866</v>
      </c>
      <c r="D297" t="s">
        <v>6</v>
      </c>
      <c r="E297" s="4" t="s">
        <v>78</v>
      </c>
      <c r="F297" t="s">
        <v>6652</v>
      </c>
      <c r="G297" t="s">
        <v>7699</v>
      </c>
      <c r="H297" s="4" t="s">
        <v>78</v>
      </c>
      <c r="I297" t="s">
        <v>5932</v>
      </c>
      <c r="J297" t="s">
        <v>63</v>
      </c>
      <c r="K297" s="4" t="s">
        <v>78</v>
      </c>
      <c r="L297" t="s">
        <v>7371</v>
      </c>
      <c r="M297" t="s">
        <v>69</v>
      </c>
      <c r="N297" s="4" t="s">
        <v>78</v>
      </c>
      <c r="O297" t="s">
        <v>4059</v>
      </c>
      <c r="P297" t="s">
        <v>15</v>
      </c>
      <c r="Q297" s="4" t="s">
        <v>78</v>
      </c>
    </row>
    <row r="298" spans="3:17" x14ac:dyDescent="0.25">
      <c r="C298" t="s">
        <v>5261</v>
      </c>
      <c r="D298" t="s">
        <v>7706</v>
      </c>
      <c r="E298" s="4" t="s">
        <v>78</v>
      </c>
      <c r="F298" t="s">
        <v>6783</v>
      </c>
      <c r="G298" t="s">
        <v>37</v>
      </c>
      <c r="H298" s="4" t="s">
        <v>78</v>
      </c>
      <c r="I298" t="s">
        <v>7598</v>
      </c>
      <c r="J298" t="s">
        <v>7580</v>
      </c>
      <c r="K298" s="4" t="s">
        <v>78</v>
      </c>
      <c r="L298" t="s">
        <v>7279</v>
      </c>
      <c r="M298" t="s">
        <v>57</v>
      </c>
      <c r="N298" s="4" t="s">
        <v>78</v>
      </c>
      <c r="O298" t="s">
        <v>4273</v>
      </c>
      <c r="P298" t="s">
        <v>59</v>
      </c>
      <c r="Q298" s="4" t="s">
        <v>78</v>
      </c>
    </row>
    <row r="299" spans="3:17" x14ac:dyDescent="0.25">
      <c r="C299" t="s">
        <v>4954</v>
      </c>
      <c r="D299" t="s">
        <v>24</v>
      </c>
      <c r="E299" s="4" t="s">
        <v>78</v>
      </c>
      <c r="F299" t="s">
        <v>6784</v>
      </c>
      <c r="G299" t="s">
        <v>37</v>
      </c>
      <c r="H299" s="4" t="s">
        <v>78</v>
      </c>
      <c r="I299" t="s">
        <v>5364</v>
      </c>
      <c r="J299" t="s">
        <v>7580</v>
      </c>
      <c r="K299" s="4" t="s">
        <v>78</v>
      </c>
      <c r="L299" t="s">
        <v>6883</v>
      </c>
      <c r="M299" t="s">
        <v>50</v>
      </c>
      <c r="N299" s="4" t="s">
        <v>78</v>
      </c>
      <c r="O299" t="s">
        <v>4060</v>
      </c>
      <c r="P299" t="s">
        <v>15</v>
      </c>
      <c r="Q299" s="4" t="s">
        <v>78</v>
      </c>
    </row>
    <row r="300" spans="3:17" x14ac:dyDescent="0.25">
      <c r="C300" t="s">
        <v>5159</v>
      </c>
      <c r="D300" t="s">
        <v>30</v>
      </c>
      <c r="E300" s="4" t="s">
        <v>78</v>
      </c>
      <c r="F300" t="s">
        <v>6574</v>
      </c>
      <c r="G300" t="s">
        <v>3</v>
      </c>
      <c r="H300" s="4" t="s">
        <v>78</v>
      </c>
      <c r="I300" t="s">
        <v>5921</v>
      </c>
      <c r="J300" t="s">
        <v>76</v>
      </c>
      <c r="K300" s="4" t="s">
        <v>78</v>
      </c>
      <c r="L300" t="s">
        <v>7087</v>
      </c>
      <c r="M300" t="s">
        <v>64</v>
      </c>
      <c r="N300" s="4" t="s">
        <v>78</v>
      </c>
      <c r="O300" t="s">
        <v>4406</v>
      </c>
      <c r="P300" t="s">
        <v>62</v>
      </c>
      <c r="Q300" s="4" t="s">
        <v>78</v>
      </c>
    </row>
    <row r="301" spans="3:17" x14ac:dyDescent="0.25">
      <c r="C301" t="s">
        <v>5160</v>
      </c>
      <c r="D301" t="s">
        <v>30</v>
      </c>
      <c r="E301" s="4" t="s">
        <v>78</v>
      </c>
      <c r="F301" t="s">
        <v>6691</v>
      </c>
      <c r="G301" t="s">
        <v>9</v>
      </c>
      <c r="H301" s="4" t="s">
        <v>78</v>
      </c>
      <c r="I301" t="s">
        <v>5877</v>
      </c>
      <c r="J301" t="s">
        <v>65</v>
      </c>
      <c r="K301" s="4" t="s">
        <v>78</v>
      </c>
      <c r="L301" t="s">
        <v>7139</v>
      </c>
      <c r="M301" t="s">
        <v>49</v>
      </c>
      <c r="N301" s="4" t="s">
        <v>78</v>
      </c>
      <c r="O301" t="s">
        <v>4274</v>
      </c>
      <c r="P301" t="s">
        <v>59</v>
      </c>
      <c r="Q301" s="4" t="s">
        <v>78</v>
      </c>
    </row>
    <row r="302" spans="3:17" x14ac:dyDescent="0.25">
      <c r="C302" t="s">
        <v>4739</v>
      </c>
      <c r="D302" t="s">
        <v>19</v>
      </c>
      <c r="E302" s="4" t="s">
        <v>78</v>
      </c>
      <c r="F302" t="s">
        <v>6224</v>
      </c>
      <c r="G302" t="s">
        <v>10</v>
      </c>
      <c r="H302" s="4" t="s">
        <v>78</v>
      </c>
      <c r="I302" t="s">
        <v>5590</v>
      </c>
      <c r="J302" t="s">
        <v>21</v>
      </c>
      <c r="K302" s="4" t="s">
        <v>78</v>
      </c>
      <c r="L302" t="s">
        <v>6884</v>
      </c>
      <c r="M302" t="s">
        <v>50</v>
      </c>
      <c r="N302" s="4" t="s">
        <v>78</v>
      </c>
      <c r="O302" t="s">
        <v>4134</v>
      </c>
      <c r="P302" t="s">
        <v>7544</v>
      </c>
      <c r="Q302" s="4" t="s">
        <v>78</v>
      </c>
    </row>
    <row r="303" spans="3:17" x14ac:dyDescent="0.25">
      <c r="C303" t="s">
        <v>4785</v>
      </c>
      <c r="D303" t="s">
        <v>35</v>
      </c>
      <c r="E303" s="4" t="s">
        <v>78</v>
      </c>
      <c r="F303" t="s">
        <v>6575</v>
      </c>
      <c r="G303" t="s">
        <v>3</v>
      </c>
      <c r="H303" s="4" t="s">
        <v>78</v>
      </c>
      <c r="I303" t="s">
        <v>5615</v>
      </c>
      <c r="J303" t="s">
        <v>74</v>
      </c>
      <c r="K303" s="4" t="s">
        <v>78</v>
      </c>
      <c r="L303" t="s">
        <v>7280</v>
      </c>
      <c r="M303" t="s">
        <v>57</v>
      </c>
      <c r="N303" s="4" t="s">
        <v>78</v>
      </c>
      <c r="O303" t="s">
        <v>4407</v>
      </c>
      <c r="P303" t="s">
        <v>62</v>
      </c>
      <c r="Q303" s="4" t="s">
        <v>78</v>
      </c>
    </row>
    <row r="304" spans="3:17" x14ac:dyDescent="0.25">
      <c r="C304" t="s">
        <v>5161</v>
      </c>
      <c r="D304" t="s">
        <v>30</v>
      </c>
      <c r="E304" s="4" t="s">
        <v>78</v>
      </c>
      <c r="F304" t="s">
        <v>6576</v>
      </c>
      <c r="G304" t="s">
        <v>3</v>
      </c>
      <c r="H304" s="4" t="s">
        <v>78</v>
      </c>
      <c r="I304" t="s">
        <v>5333</v>
      </c>
      <c r="J304" t="s">
        <v>8</v>
      </c>
      <c r="K304" s="4" t="s">
        <v>78</v>
      </c>
      <c r="L304" t="s">
        <v>7140</v>
      </c>
      <c r="M304" t="s">
        <v>49</v>
      </c>
      <c r="N304" s="4" t="s">
        <v>78</v>
      </c>
      <c r="O304" t="s">
        <v>4206</v>
      </c>
      <c r="P304" t="s">
        <v>7</v>
      </c>
      <c r="Q304" s="4" t="s">
        <v>78</v>
      </c>
    </row>
    <row r="305" spans="3:17" x14ac:dyDescent="0.25">
      <c r="C305" t="s">
        <v>4698</v>
      </c>
      <c r="D305" t="s">
        <v>7687</v>
      </c>
      <c r="E305" s="4" t="s">
        <v>78</v>
      </c>
      <c r="F305" t="s">
        <v>6225</v>
      </c>
      <c r="G305" t="s">
        <v>10</v>
      </c>
      <c r="H305" s="4" t="s">
        <v>78</v>
      </c>
      <c r="I305" t="s">
        <v>5646</v>
      </c>
      <c r="J305" t="s">
        <v>68</v>
      </c>
      <c r="K305" s="4" t="s">
        <v>78</v>
      </c>
      <c r="L305" t="s">
        <v>6935</v>
      </c>
      <c r="M305" t="s">
        <v>58</v>
      </c>
      <c r="N305" s="4" t="s">
        <v>78</v>
      </c>
      <c r="O305" t="s">
        <v>4018</v>
      </c>
      <c r="P305" t="s">
        <v>7693</v>
      </c>
      <c r="Q305" s="4" t="s">
        <v>78</v>
      </c>
    </row>
    <row r="306" spans="3:17" x14ac:dyDescent="0.25">
      <c r="C306" t="s">
        <v>5097</v>
      </c>
      <c r="D306" t="s">
        <v>4</v>
      </c>
      <c r="E306" s="4" t="s">
        <v>78</v>
      </c>
      <c r="F306" t="s">
        <v>6381</v>
      </c>
      <c r="G306" t="s">
        <v>51</v>
      </c>
      <c r="H306" s="4" t="s">
        <v>78</v>
      </c>
      <c r="I306" t="s">
        <v>5334</v>
      </c>
      <c r="J306" t="s">
        <v>8</v>
      </c>
      <c r="K306" s="4" t="s">
        <v>78</v>
      </c>
      <c r="L306" t="s">
        <v>7223</v>
      </c>
      <c r="M306" t="s">
        <v>5</v>
      </c>
      <c r="N306" s="4" t="s">
        <v>78</v>
      </c>
      <c r="O306" t="s">
        <v>4408</v>
      </c>
      <c r="P306" t="s">
        <v>62</v>
      </c>
      <c r="Q306" s="4" t="s">
        <v>78</v>
      </c>
    </row>
    <row r="307" spans="3:17" x14ac:dyDescent="0.25">
      <c r="C307" t="s">
        <v>4955</v>
      </c>
      <c r="D307" t="s">
        <v>24</v>
      </c>
      <c r="E307" s="4" t="s">
        <v>78</v>
      </c>
      <c r="F307" t="s">
        <v>7620</v>
      </c>
      <c r="G307" t="s">
        <v>32</v>
      </c>
      <c r="H307" s="4" t="s">
        <v>78</v>
      </c>
      <c r="I307" t="s">
        <v>5335</v>
      </c>
      <c r="J307" t="s">
        <v>8</v>
      </c>
      <c r="K307" s="4" t="s">
        <v>78</v>
      </c>
      <c r="L307" t="s">
        <v>7480</v>
      </c>
      <c r="M307" t="s">
        <v>38</v>
      </c>
      <c r="N307" s="4" t="s">
        <v>78</v>
      </c>
      <c r="O307" t="s">
        <v>4275</v>
      </c>
      <c r="P307" t="s">
        <v>59</v>
      </c>
      <c r="Q307" s="4" t="s">
        <v>78</v>
      </c>
    </row>
    <row r="308" spans="3:17" x14ac:dyDescent="0.25">
      <c r="C308" t="s">
        <v>5003</v>
      </c>
      <c r="D308" t="s">
        <v>17</v>
      </c>
      <c r="E308" s="4" t="s">
        <v>78</v>
      </c>
      <c r="F308" t="s">
        <v>7621</v>
      </c>
      <c r="G308" t="s">
        <v>10</v>
      </c>
      <c r="H308" s="4" t="s">
        <v>78</v>
      </c>
      <c r="I308" t="s">
        <v>5616</v>
      </c>
      <c r="J308" t="s">
        <v>74</v>
      </c>
      <c r="K308" s="4" t="s">
        <v>78</v>
      </c>
      <c r="L308" t="s">
        <v>7281</v>
      </c>
      <c r="M308" t="s">
        <v>57</v>
      </c>
      <c r="N308" s="4" t="s">
        <v>78</v>
      </c>
      <c r="O308" t="s">
        <v>4207</v>
      </c>
      <c r="P308" t="s">
        <v>7</v>
      </c>
      <c r="Q308" s="4" t="s">
        <v>78</v>
      </c>
    </row>
    <row r="309" spans="3:17" x14ac:dyDescent="0.25">
      <c r="C309" t="s">
        <v>4956</v>
      </c>
      <c r="D309" t="s">
        <v>24</v>
      </c>
      <c r="E309" s="4" t="s">
        <v>78</v>
      </c>
      <c r="F309" t="s">
        <v>7622</v>
      </c>
      <c r="G309" t="s">
        <v>32</v>
      </c>
      <c r="H309" s="4" t="s">
        <v>78</v>
      </c>
      <c r="I309" t="s">
        <v>5404</v>
      </c>
      <c r="J309" t="s">
        <v>11</v>
      </c>
      <c r="K309" s="4" t="s">
        <v>78</v>
      </c>
      <c r="L309" t="s">
        <v>6936</v>
      </c>
      <c r="M309" t="s">
        <v>58</v>
      </c>
      <c r="N309" s="4" t="s">
        <v>78</v>
      </c>
      <c r="O309" t="s">
        <v>7565</v>
      </c>
      <c r="P309" t="s">
        <v>66</v>
      </c>
      <c r="Q309" s="4" t="s">
        <v>78</v>
      </c>
    </row>
    <row r="310" spans="3:17" x14ac:dyDescent="0.25">
      <c r="C310" t="s">
        <v>4786</v>
      </c>
      <c r="D310" t="s">
        <v>35</v>
      </c>
      <c r="E310" s="4" t="s">
        <v>78</v>
      </c>
      <c r="F310" t="s">
        <v>7623</v>
      </c>
      <c r="G310" t="s">
        <v>28</v>
      </c>
      <c r="H310" s="4" t="s">
        <v>78</v>
      </c>
      <c r="I310" t="s">
        <v>5698</v>
      </c>
      <c r="J310" t="s">
        <v>71</v>
      </c>
      <c r="K310" s="4" t="s">
        <v>78</v>
      </c>
      <c r="L310" t="s">
        <v>6937</v>
      </c>
      <c r="M310" t="s">
        <v>58</v>
      </c>
      <c r="N310" s="4" t="s">
        <v>78</v>
      </c>
      <c r="O310" t="s">
        <v>4409</v>
      </c>
      <c r="P310" t="s">
        <v>62</v>
      </c>
      <c r="Q310" s="4" t="s">
        <v>78</v>
      </c>
    </row>
    <row r="311" spans="3:17" x14ac:dyDescent="0.25">
      <c r="C311" t="s">
        <v>5128</v>
      </c>
      <c r="D311" t="s">
        <v>30</v>
      </c>
      <c r="E311" s="4" t="s">
        <v>78</v>
      </c>
      <c r="F311" t="s">
        <v>7624</v>
      </c>
      <c r="G311" t="s">
        <v>7606</v>
      </c>
      <c r="H311" s="4" t="s">
        <v>78</v>
      </c>
      <c r="I311" t="s">
        <v>5586</v>
      </c>
      <c r="J311" t="s">
        <v>21</v>
      </c>
      <c r="K311" s="4" t="s">
        <v>78</v>
      </c>
      <c r="L311" t="s">
        <v>6938</v>
      </c>
      <c r="M311" t="s">
        <v>58</v>
      </c>
      <c r="N311" s="4" t="s">
        <v>78</v>
      </c>
      <c r="O311" t="s">
        <v>4019</v>
      </c>
      <c r="P311" t="s">
        <v>7693</v>
      </c>
      <c r="Q311" s="4" t="s">
        <v>78</v>
      </c>
    </row>
    <row r="312" spans="3:17" x14ac:dyDescent="0.25">
      <c r="C312" t="s">
        <v>5135</v>
      </c>
      <c r="D312" t="s">
        <v>30</v>
      </c>
      <c r="E312" s="4" t="s">
        <v>78</v>
      </c>
      <c r="F312" t="s">
        <v>6382</v>
      </c>
      <c r="G312" t="s">
        <v>51</v>
      </c>
      <c r="H312" s="4" t="s">
        <v>78</v>
      </c>
      <c r="I312" t="s">
        <v>5459</v>
      </c>
      <c r="J312" t="s">
        <v>39</v>
      </c>
      <c r="K312" s="4" t="s">
        <v>78</v>
      </c>
      <c r="L312" t="s">
        <v>7282</v>
      </c>
      <c r="M312" t="s">
        <v>57</v>
      </c>
      <c r="N312" s="4" t="s">
        <v>78</v>
      </c>
      <c r="O312" t="s">
        <v>4020</v>
      </c>
      <c r="P312" t="s">
        <v>7693</v>
      </c>
      <c r="Q312" s="4" t="s">
        <v>78</v>
      </c>
    </row>
    <row r="313" spans="3:17" x14ac:dyDescent="0.25">
      <c r="C313" t="s">
        <v>4272</v>
      </c>
      <c r="D313" t="s">
        <v>24</v>
      </c>
      <c r="E313" s="4" t="s">
        <v>78</v>
      </c>
      <c r="F313" t="s">
        <v>6014</v>
      </c>
      <c r="G313" t="s">
        <v>28</v>
      </c>
      <c r="H313" s="4" t="s">
        <v>78</v>
      </c>
      <c r="I313" t="s">
        <v>5614</v>
      </c>
      <c r="J313" t="s">
        <v>74</v>
      </c>
      <c r="K313" s="4" t="s">
        <v>78</v>
      </c>
      <c r="L313" t="s">
        <v>6885</v>
      </c>
      <c r="M313" t="s">
        <v>50</v>
      </c>
      <c r="N313" s="4" t="s">
        <v>78</v>
      </c>
      <c r="O313" t="s">
        <v>4276</v>
      </c>
      <c r="P313" t="s">
        <v>59</v>
      </c>
      <c r="Q313" s="4" t="s">
        <v>78</v>
      </c>
    </row>
    <row r="314" spans="3:17" x14ac:dyDescent="0.25">
      <c r="C314" t="s">
        <v>5231</v>
      </c>
      <c r="D314" t="s">
        <v>31</v>
      </c>
      <c r="E314" s="4" t="s">
        <v>78</v>
      </c>
      <c r="F314" t="s">
        <v>6015</v>
      </c>
      <c r="G314" t="s">
        <v>28</v>
      </c>
      <c r="H314" s="4" t="s">
        <v>78</v>
      </c>
      <c r="I314" t="s">
        <v>5411</v>
      </c>
      <c r="J314" t="s">
        <v>11</v>
      </c>
      <c r="K314" s="4" t="s">
        <v>78</v>
      </c>
      <c r="L314" t="s">
        <v>7283</v>
      </c>
      <c r="M314" t="s">
        <v>57</v>
      </c>
      <c r="N314" s="4" t="s">
        <v>78</v>
      </c>
      <c r="O314" t="s">
        <v>4337</v>
      </c>
      <c r="P314" t="s">
        <v>45</v>
      </c>
      <c r="Q314" s="4" t="s">
        <v>78</v>
      </c>
    </row>
    <row r="315" spans="3:17" x14ac:dyDescent="0.25">
      <c r="C315" t="s">
        <v>4695</v>
      </c>
      <c r="D315" t="s">
        <v>7687</v>
      </c>
      <c r="E315" s="4" t="s">
        <v>78</v>
      </c>
      <c r="F315" t="s">
        <v>6266</v>
      </c>
      <c r="G315" t="s">
        <v>14</v>
      </c>
      <c r="H315" s="4" t="s">
        <v>78</v>
      </c>
      <c r="I315" t="s">
        <v>5559</v>
      </c>
      <c r="J315" t="s">
        <v>48</v>
      </c>
      <c r="K315" s="4" t="s">
        <v>78</v>
      </c>
      <c r="L315" t="s">
        <v>7088</v>
      </c>
      <c r="M315" t="s">
        <v>64</v>
      </c>
      <c r="N315" s="4" t="s">
        <v>78</v>
      </c>
      <c r="O315" t="s">
        <v>4208</v>
      </c>
      <c r="P315" t="s">
        <v>7</v>
      </c>
      <c r="Q315" s="4" t="s">
        <v>78</v>
      </c>
    </row>
    <row r="316" spans="3:17" x14ac:dyDescent="0.25">
      <c r="C316" t="s">
        <v>4959</v>
      </c>
      <c r="D316" t="s">
        <v>24</v>
      </c>
      <c r="E316" s="4" t="s">
        <v>78</v>
      </c>
      <c r="F316" t="s">
        <v>6064</v>
      </c>
      <c r="G316" t="s">
        <v>41</v>
      </c>
      <c r="H316" s="4" t="s">
        <v>78</v>
      </c>
      <c r="I316" t="s">
        <v>5467</v>
      </c>
      <c r="J316" t="s">
        <v>39</v>
      </c>
      <c r="K316" s="4" t="s">
        <v>78</v>
      </c>
      <c r="L316" t="s">
        <v>5746</v>
      </c>
      <c r="M316" t="s">
        <v>46</v>
      </c>
      <c r="N316" s="4" t="s">
        <v>78</v>
      </c>
      <c r="O316" t="s">
        <v>4061</v>
      </c>
      <c r="P316" t="s">
        <v>15</v>
      </c>
      <c r="Q316" s="4" t="s">
        <v>78</v>
      </c>
    </row>
    <row r="317" spans="3:17" x14ac:dyDescent="0.25">
      <c r="C317" t="s">
        <v>5172</v>
      </c>
      <c r="D317" t="s">
        <v>30</v>
      </c>
      <c r="E317" s="4" t="s">
        <v>78</v>
      </c>
      <c r="F317" t="s">
        <v>6267</v>
      </c>
      <c r="G317" t="s">
        <v>14</v>
      </c>
      <c r="H317" s="4" t="s">
        <v>78</v>
      </c>
      <c r="I317" t="s">
        <v>5776</v>
      </c>
      <c r="J317" t="s">
        <v>40</v>
      </c>
      <c r="K317" s="4" t="s">
        <v>78</v>
      </c>
      <c r="L317" t="s">
        <v>6886</v>
      </c>
      <c r="M317" t="s">
        <v>50</v>
      </c>
      <c r="N317" s="4" t="s">
        <v>78</v>
      </c>
      <c r="O317" t="s">
        <v>4277</v>
      </c>
      <c r="P317" t="s">
        <v>59</v>
      </c>
      <c r="Q317" s="4" t="s">
        <v>78</v>
      </c>
    </row>
    <row r="318" spans="3:17" x14ac:dyDescent="0.25">
      <c r="C318" t="s">
        <v>4836</v>
      </c>
      <c r="D318" t="s">
        <v>27</v>
      </c>
      <c r="E318" s="4" t="s">
        <v>78</v>
      </c>
      <c r="F318" t="s">
        <v>6577</v>
      </c>
      <c r="G318" t="s">
        <v>3</v>
      </c>
      <c r="H318" s="4" t="s">
        <v>78</v>
      </c>
      <c r="I318" t="s">
        <v>5841</v>
      </c>
      <c r="J318" t="s">
        <v>72</v>
      </c>
      <c r="K318" s="4" t="s">
        <v>78</v>
      </c>
      <c r="L318" t="s">
        <v>7284</v>
      </c>
      <c r="M318" t="s">
        <v>57</v>
      </c>
      <c r="N318" s="4" t="s">
        <v>78</v>
      </c>
      <c r="O318" t="s">
        <v>4278</v>
      </c>
      <c r="P318" t="s">
        <v>59</v>
      </c>
      <c r="Q318" s="4" t="s">
        <v>78</v>
      </c>
    </row>
    <row r="319" spans="3:17" x14ac:dyDescent="0.25">
      <c r="C319" t="s">
        <v>4884</v>
      </c>
      <c r="D319" t="s">
        <v>6</v>
      </c>
      <c r="E319" s="4" t="s">
        <v>78</v>
      </c>
      <c r="F319" t="s">
        <v>6721</v>
      </c>
      <c r="G319" t="s">
        <v>20</v>
      </c>
      <c r="H319" s="4" t="s">
        <v>78</v>
      </c>
      <c r="I319" t="s">
        <v>5777</v>
      </c>
      <c r="J319" t="s">
        <v>40</v>
      </c>
      <c r="K319" s="4" t="s">
        <v>78</v>
      </c>
      <c r="L319" t="s">
        <v>7372</v>
      </c>
      <c r="M319" t="s">
        <v>69</v>
      </c>
      <c r="N319" s="4" t="s">
        <v>78</v>
      </c>
      <c r="O319" t="s">
        <v>4410</v>
      </c>
      <c r="P319" t="s">
        <v>62</v>
      </c>
      <c r="Q319" s="4" t="s">
        <v>78</v>
      </c>
    </row>
    <row r="320" spans="3:17" x14ac:dyDescent="0.25">
      <c r="C320" t="s">
        <v>5058</v>
      </c>
      <c r="D320" t="s">
        <v>7704</v>
      </c>
      <c r="E320" s="4" t="s">
        <v>78</v>
      </c>
      <c r="F320" t="s">
        <v>6578</v>
      </c>
      <c r="G320" t="s">
        <v>3</v>
      </c>
      <c r="H320" s="4" t="s">
        <v>78</v>
      </c>
      <c r="I320" t="s">
        <v>5417</v>
      </c>
      <c r="J320" t="s">
        <v>11</v>
      </c>
      <c r="K320" s="4" t="s">
        <v>78</v>
      </c>
      <c r="L320" t="s">
        <v>6887</v>
      </c>
      <c r="M320" t="s">
        <v>50</v>
      </c>
      <c r="N320" s="4" t="s">
        <v>78</v>
      </c>
      <c r="O320" t="s">
        <v>3901</v>
      </c>
      <c r="P320" t="s">
        <v>73</v>
      </c>
      <c r="Q320" s="4" t="s">
        <v>78</v>
      </c>
    </row>
    <row r="321" spans="3:17" x14ac:dyDescent="0.25">
      <c r="C321" t="s">
        <v>5162</v>
      </c>
      <c r="D321" t="s">
        <v>30</v>
      </c>
      <c r="E321" s="4" t="s">
        <v>78</v>
      </c>
      <c r="F321" t="s">
        <v>6016</v>
      </c>
      <c r="G321" t="s">
        <v>28</v>
      </c>
      <c r="H321" s="4" t="s">
        <v>78</v>
      </c>
      <c r="I321" t="s">
        <v>5907</v>
      </c>
      <c r="J321" t="s">
        <v>65</v>
      </c>
      <c r="K321" s="4" t="s">
        <v>78</v>
      </c>
      <c r="L321" t="s">
        <v>7285</v>
      </c>
      <c r="M321" t="s">
        <v>57</v>
      </c>
      <c r="N321" s="4" t="s">
        <v>78</v>
      </c>
      <c r="O321" t="s">
        <v>4539</v>
      </c>
      <c r="P321" t="s">
        <v>54</v>
      </c>
      <c r="Q321" s="4" t="s">
        <v>78</v>
      </c>
    </row>
    <row r="322" spans="3:17" x14ac:dyDescent="0.25">
      <c r="C322" t="s">
        <v>5059</v>
      </c>
      <c r="D322" t="s">
        <v>7704</v>
      </c>
      <c r="E322" s="4" t="s">
        <v>78</v>
      </c>
      <c r="F322" t="s">
        <v>6017</v>
      </c>
      <c r="G322" t="s">
        <v>28</v>
      </c>
      <c r="H322" s="4" t="s">
        <v>78</v>
      </c>
      <c r="I322" t="s">
        <v>5830</v>
      </c>
      <c r="J322" t="s">
        <v>72</v>
      </c>
      <c r="K322" s="4" t="s">
        <v>78</v>
      </c>
      <c r="L322" t="s">
        <v>5918</v>
      </c>
      <c r="M322" t="s">
        <v>58</v>
      </c>
      <c r="N322" s="4" t="s">
        <v>78</v>
      </c>
      <c r="O322" t="s">
        <v>4209</v>
      </c>
      <c r="P322" t="s">
        <v>7</v>
      </c>
      <c r="Q322" s="4" t="s">
        <v>78</v>
      </c>
    </row>
    <row r="323" spans="3:17" x14ac:dyDescent="0.25">
      <c r="C323" t="s">
        <v>4830</v>
      </c>
      <c r="D323" t="s">
        <v>27</v>
      </c>
      <c r="E323" s="4" t="s">
        <v>78</v>
      </c>
      <c r="F323" t="s">
        <v>6467</v>
      </c>
      <c r="G323" t="s">
        <v>34</v>
      </c>
      <c r="H323" s="4" t="s">
        <v>78</v>
      </c>
      <c r="I323" t="s">
        <v>5365</v>
      </c>
      <c r="J323" t="s">
        <v>21</v>
      </c>
      <c r="K323" s="4" t="s">
        <v>78</v>
      </c>
      <c r="L323" t="s">
        <v>7224</v>
      </c>
      <c r="M323" t="s">
        <v>5</v>
      </c>
      <c r="N323" s="4" t="s">
        <v>78</v>
      </c>
      <c r="O323" t="s">
        <v>4605</v>
      </c>
      <c r="P323" t="s">
        <v>77</v>
      </c>
      <c r="Q323" s="4" t="s">
        <v>78</v>
      </c>
    </row>
    <row r="324" spans="3:17" x14ac:dyDescent="0.25">
      <c r="C324" t="s">
        <v>4957</v>
      </c>
      <c r="D324" t="s">
        <v>24</v>
      </c>
      <c r="E324" s="4" t="s">
        <v>78</v>
      </c>
      <c r="F324" t="s">
        <v>6653</v>
      </c>
      <c r="G324" t="s">
        <v>75</v>
      </c>
      <c r="H324" s="4" t="s">
        <v>78</v>
      </c>
      <c r="I324" t="s">
        <v>5933</v>
      </c>
      <c r="J324" t="s">
        <v>63</v>
      </c>
      <c r="K324" s="4" t="s">
        <v>78</v>
      </c>
      <c r="L324" t="s">
        <v>4275</v>
      </c>
      <c r="M324" t="s">
        <v>69</v>
      </c>
      <c r="N324" s="4" t="s">
        <v>78</v>
      </c>
      <c r="O324" t="s">
        <v>4540</v>
      </c>
      <c r="P324" t="s">
        <v>54</v>
      </c>
      <c r="Q324" s="4" t="s">
        <v>78</v>
      </c>
    </row>
    <row r="325" spans="3:17" x14ac:dyDescent="0.25">
      <c r="C325" t="s">
        <v>5163</v>
      </c>
      <c r="D325" t="s">
        <v>30</v>
      </c>
      <c r="E325" s="4" t="s">
        <v>78</v>
      </c>
      <c r="F325" t="s">
        <v>6120</v>
      </c>
      <c r="G325" t="s">
        <v>7604</v>
      </c>
      <c r="H325" s="4" t="s">
        <v>78</v>
      </c>
      <c r="I325" t="s">
        <v>5503</v>
      </c>
      <c r="J325" t="s">
        <v>70</v>
      </c>
      <c r="K325" s="4" t="s">
        <v>78</v>
      </c>
      <c r="L325" t="s">
        <v>6888</v>
      </c>
      <c r="M325" t="s">
        <v>50</v>
      </c>
      <c r="N325" s="4" t="s">
        <v>78</v>
      </c>
      <c r="O325" t="s">
        <v>4210</v>
      </c>
      <c r="P325" t="s">
        <v>7</v>
      </c>
      <c r="Q325" s="4" t="s">
        <v>78</v>
      </c>
    </row>
    <row r="326" spans="3:17" x14ac:dyDescent="0.25">
      <c r="C326" t="s">
        <v>4915</v>
      </c>
      <c r="D326" t="s">
        <v>7705</v>
      </c>
      <c r="E326" s="4" t="s">
        <v>78</v>
      </c>
      <c r="F326" t="s">
        <v>6268</v>
      </c>
      <c r="G326" t="s">
        <v>14</v>
      </c>
      <c r="H326" s="4" t="s">
        <v>78</v>
      </c>
      <c r="I326" t="s">
        <v>5934</v>
      </c>
      <c r="J326" t="s">
        <v>63</v>
      </c>
      <c r="K326" s="4" t="s">
        <v>78</v>
      </c>
      <c r="L326" t="s">
        <v>7373</v>
      </c>
      <c r="M326" t="s">
        <v>69</v>
      </c>
      <c r="N326" s="4" t="s">
        <v>78</v>
      </c>
      <c r="O326" t="s">
        <v>4411</v>
      </c>
      <c r="P326" t="s">
        <v>62</v>
      </c>
      <c r="Q326" s="4" t="s">
        <v>78</v>
      </c>
    </row>
    <row r="327" spans="3:17" x14ac:dyDescent="0.25">
      <c r="C327" t="s">
        <v>5060</v>
      </c>
      <c r="D327" t="s">
        <v>7704</v>
      </c>
      <c r="E327" s="4" t="s">
        <v>78</v>
      </c>
      <c r="F327" t="s">
        <v>6468</v>
      </c>
      <c r="G327" t="s">
        <v>34</v>
      </c>
      <c r="H327" s="4" t="s">
        <v>78</v>
      </c>
      <c r="I327" t="s">
        <v>5366</v>
      </c>
      <c r="J327" t="s">
        <v>7580</v>
      </c>
      <c r="K327" s="4" t="s">
        <v>78</v>
      </c>
      <c r="L327" t="s">
        <v>7089</v>
      </c>
      <c r="M327" t="s">
        <v>64</v>
      </c>
      <c r="N327" s="4" t="s">
        <v>78</v>
      </c>
      <c r="O327" t="s">
        <v>4338</v>
      </c>
      <c r="P327" t="s">
        <v>45</v>
      </c>
      <c r="Q327" s="4" t="s">
        <v>78</v>
      </c>
    </row>
    <row r="328" spans="3:17" x14ac:dyDescent="0.25">
      <c r="C328" t="s">
        <v>4686</v>
      </c>
      <c r="D328" t="s">
        <v>7687</v>
      </c>
      <c r="E328" s="4" t="s">
        <v>78</v>
      </c>
      <c r="F328" t="s">
        <v>5234</v>
      </c>
      <c r="G328" t="s">
        <v>31</v>
      </c>
      <c r="H328" s="4" t="s">
        <v>78</v>
      </c>
      <c r="I328" t="s">
        <v>5763</v>
      </c>
      <c r="J328" t="s">
        <v>40</v>
      </c>
      <c r="K328" s="4" t="s">
        <v>78</v>
      </c>
      <c r="L328" t="s">
        <v>7402</v>
      </c>
      <c r="M328" t="s">
        <v>46</v>
      </c>
      <c r="N328" s="4" t="s">
        <v>78</v>
      </c>
      <c r="O328" t="s">
        <v>4657</v>
      </c>
      <c r="P328" t="s">
        <v>33</v>
      </c>
      <c r="Q328" s="4" t="s">
        <v>78</v>
      </c>
    </row>
    <row r="329" spans="3:17" x14ac:dyDescent="0.25">
      <c r="C329" t="s">
        <v>4731</v>
      </c>
      <c r="D329" t="s">
        <v>19</v>
      </c>
      <c r="E329" s="4" t="s">
        <v>78</v>
      </c>
      <c r="F329" t="s">
        <v>4133</v>
      </c>
      <c r="G329" t="s">
        <v>34</v>
      </c>
      <c r="H329" s="4" t="s">
        <v>78</v>
      </c>
      <c r="I329" t="s">
        <v>7599</v>
      </c>
      <c r="J329" t="s">
        <v>11</v>
      </c>
      <c r="K329" s="4" t="s">
        <v>78</v>
      </c>
      <c r="L329" t="s">
        <v>7029</v>
      </c>
      <c r="M329" t="s">
        <v>56</v>
      </c>
      <c r="N329" s="4" t="s">
        <v>78</v>
      </c>
      <c r="O329" t="s">
        <v>4522</v>
      </c>
      <c r="P329" t="s">
        <v>7545</v>
      </c>
      <c r="Q329" s="4" t="s">
        <v>78</v>
      </c>
    </row>
    <row r="330" spans="3:17" x14ac:dyDescent="0.25">
      <c r="C330" t="s">
        <v>4944</v>
      </c>
      <c r="D330" t="s">
        <v>24</v>
      </c>
      <c r="E330" s="4" t="s">
        <v>78</v>
      </c>
      <c r="F330" t="s">
        <v>6469</v>
      </c>
      <c r="G330" t="s">
        <v>34</v>
      </c>
      <c r="H330" s="4" t="s">
        <v>78</v>
      </c>
      <c r="I330" t="s">
        <v>5336</v>
      </c>
      <c r="J330" t="s">
        <v>8</v>
      </c>
      <c r="K330" s="4" t="s">
        <v>78</v>
      </c>
      <c r="L330" t="s">
        <v>7286</v>
      </c>
      <c r="M330" t="s">
        <v>57</v>
      </c>
      <c r="N330" s="4" t="s">
        <v>78</v>
      </c>
      <c r="O330" t="s">
        <v>4114</v>
      </c>
      <c r="P330" t="s">
        <v>53</v>
      </c>
      <c r="Q330" s="4" t="s">
        <v>78</v>
      </c>
    </row>
    <row r="331" spans="3:17" x14ac:dyDescent="0.25">
      <c r="C331" t="s">
        <v>5173</v>
      </c>
      <c r="D331" t="s">
        <v>30</v>
      </c>
      <c r="E331" s="4" t="s">
        <v>78</v>
      </c>
      <c r="F331" t="s">
        <v>6065</v>
      </c>
      <c r="G331" t="s">
        <v>41</v>
      </c>
      <c r="H331" s="4" t="s">
        <v>78</v>
      </c>
      <c r="I331" t="s">
        <v>5337</v>
      </c>
      <c r="J331" t="s">
        <v>8</v>
      </c>
      <c r="K331" s="4" t="s">
        <v>78</v>
      </c>
      <c r="L331" t="s">
        <v>6889</v>
      </c>
      <c r="M331" t="s">
        <v>50</v>
      </c>
      <c r="N331" s="4" t="s">
        <v>78</v>
      </c>
      <c r="O331" t="s">
        <v>4412</v>
      </c>
      <c r="P331" t="s">
        <v>62</v>
      </c>
      <c r="Q331" s="4" t="s">
        <v>78</v>
      </c>
    </row>
    <row r="332" spans="3:17" x14ac:dyDescent="0.25">
      <c r="C332" t="s">
        <v>4971</v>
      </c>
      <c r="D332" t="s">
        <v>24</v>
      </c>
      <c r="E332" s="4" t="s">
        <v>78</v>
      </c>
      <c r="F332" t="s">
        <v>6470</v>
      </c>
      <c r="G332" t="s">
        <v>34</v>
      </c>
      <c r="H332" s="4" t="s">
        <v>78</v>
      </c>
      <c r="I332" t="s">
        <v>5405</v>
      </c>
      <c r="J332" t="s">
        <v>11</v>
      </c>
      <c r="K332" s="4" t="s">
        <v>78</v>
      </c>
      <c r="L332" t="s">
        <v>7287</v>
      </c>
      <c r="M332" t="s">
        <v>57</v>
      </c>
      <c r="N332" s="4" t="s">
        <v>78</v>
      </c>
      <c r="O332" t="s">
        <v>4211</v>
      </c>
      <c r="P332" t="s">
        <v>7</v>
      </c>
      <c r="Q332" s="4" t="s">
        <v>78</v>
      </c>
    </row>
    <row r="333" spans="3:17" x14ac:dyDescent="0.25">
      <c r="C333" t="s">
        <v>4867</v>
      </c>
      <c r="D333" t="s">
        <v>6</v>
      </c>
      <c r="E333" s="4" t="s">
        <v>78</v>
      </c>
      <c r="F333" t="s">
        <v>6066</v>
      </c>
      <c r="G333" t="s">
        <v>41</v>
      </c>
      <c r="H333" s="4" t="s">
        <v>78</v>
      </c>
      <c r="I333" t="s">
        <v>5831</v>
      </c>
      <c r="J333" t="s">
        <v>72</v>
      </c>
      <c r="K333" s="4" t="s">
        <v>78</v>
      </c>
      <c r="L333" t="s">
        <v>7288</v>
      </c>
      <c r="M333" t="s">
        <v>57</v>
      </c>
      <c r="N333" s="4" t="s">
        <v>78</v>
      </c>
      <c r="O333" t="s">
        <v>4279</v>
      </c>
      <c r="P333" t="s">
        <v>59</v>
      </c>
      <c r="Q333" s="4" t="s">
        <v>78</v>
      </c>
    </row>
    <row r="334" spans="3:17" x14ac:dyDescent="0.25">
      <c r="C334" t="s">
        <v>5061</v>
      </c>
      <c r="D334" t="s">
        <v>7704</v>
      </c>
      <c r="E334" s="4" t="s">
        <v>78</v>
      </c>
      <c r="F334" t="s">
        <v>6471</v>
      </c>
      <c r="G334" t="s">
        <v>34</v>
      </c>
      <c r="H334" s="4" t="s">
        <v>78</v>
      </c>
      <c r="I334" t="s">
        <v>5878</v>
      </c>
      <c r="J334" t="s">
        <v>65</v>
      </c>
      <c r="K334" s="4" t="s">
        <v>78</v>
      </c>
      <c r="L334" t="s">
        <v>7289</v>
      </c>
      <c r="M334" t="s">
        <v>57</v>
      </c>
      <c r="N334" s="4" t="s">
        <v>78</v>
      </c>
      <c r="O334" t="s">
        <v>4089</v>
      </c>
      <c r="P334" t="s">
        <v>53</v>
      </c>
      <c r="Q334" s="4" t="s">
        <v>78</v>
      </c>
    </row>
    <row r="335" spans="3:17" x14ac:dyDescent="0.25">
      <c r="C335" t="s">
        <v>4787</v>
      </c>
      <c r="D335" t="s">
        <v>35</v>
      </c>
      <c r="E335" s="4" t="s">
        <v>78</v>
      </c>
      <c r="F335" t="s">
        <v>7625</v>
      </c>
      <c r="G335" t="s">
        <v>34</v>
      </c>
      <c r="H335" s="4" t="s">
        <v>78</v>
      </c>
      <c r="I335" t="s">
        <v>5504</v>
      </c>
      <c r="J335" t="s">
        <v>70</v>
      </c>
      <c r="K335" s="4" t="s">
        <v>78</v>
      </c>
      <c r="L335" t="s">
        <v>7290</v>
      </c>
      <c r="M335" t="s">
        <v>57</v>
      </c>
      <c r="N335" s="4" t="s">
        <v>78</v>
      </c>
      <c r="O335" t="s">
        <v>4062</v>
      </c>
      <c r="P335" t="s">
        <v>15</v>
      </c>
      <c r="Q335" s="4" t="s">
        <v>78</v>
      </c>
    </row>
    <row r="336" spans="3:17" x14ac:dyDescent="0.25">
      <c r="C336" t="s">
        <v>4788</v>
      </c>
      <c r="D336" t="s">
        <v>35</v>
      </c>
      <c r="E336" s="4" t="s">
        <v>78</v>
      </c>
      <c r="F336" t="s">
        <v>6472</v>
      </c>
      <c r="G336" t="s">
        <v>34</v>
      </c>
      <c r="H336" s="4" t="s">
        <v>78</v>
      </c>
      <c r="I336" t="s">
        <v>5935</v>
      </c>
      <c r="J336" t="s">
        <v>63</v>
      </c>
      <c r="K336" s="4" t="s">
        <v>78</v>
      </c>
      <c r="L336" t="s">
        <v>7090</v>
      </c>
      <c r="M336" t="s">
        <v>64</v>
      </c>
      <c r="N336" s="4" t="s">
        <v>78</v>
      </c>
      <c r="O336" t="s">
        <v>4541</v>
      </c>
      <c r="P336" t="s">
        <v>54</v>
      </c>
      <c r="Q336" s="4" t="s">
        <v>78</v>
      </c>
    </row>
    <row r="337" spans="3:17" x14ac:dyDescent="0.25">
      <c r="C337" t="s">
        <v>5164</v>
      </c>
      <c r="D337" t="s">
        <v>30</v>
      </c>
      <c r="E337" s="4" t="s">
        <v>78</v>
      </c>
      <c r="F337" t="s">
        <v>6383</v>
      </c>
      <c r="G337" t="s">
        <v>51</v>
      </c>
      <c r="H337" s="4" t="s">
        <v>78</v>
      </c>
      <c r="I337" t="s">
        <v>5936</v>
      </c>
      <c r="J337" t="s">
        <v>63</v>
      </c>
      <c r="K337" s="4" t="s">
        <v>78</v>
      </c>
      <c r="L337" t="s">
        <v>7141</v>
      </c>
      <c r="M337" t="s">
        <v>49</v>
      </c>
      <c r="N337" s="4" t="s">
        <v>78</v>
      </c>
      <c r="O337" t="s">
        <v>4090</v>
      </c>
      <c r="P337" t="s">
        <v>53</v>
      </c>
      <c r="Q337" s="4" t="s">
        <v>78</v>
      </c>
    </row>
    <row r="338" spans="3:17" x14ac:dyDescent="0.25">
      <c r="C338" t="s">
        <v>5224</v>
      </c>
      <c r="D338" t="s">
        <v>29</v>
      </c>
      <c r="E338" s="4" t="s">
        <v>78</v>
      </c>
      <c r="F338" t="s">
        <v>6473</v>
      </c>
      <c r="G338" t="s">
        <v>34</v>
      </c>
      <c r="H338" s="4" t="s">
        <v>78</v>
      </c>
      <c r="I338" t="s">
        <v>5521</v>
      </c>
      <c r="J338" t="s">
        <v>23</v>
      </c>
      <c r="K338" s="4" t="s">
        <v>78</v>
      </c>
      <c r="L338" t="s">
        <v>6988</v>
      </c>
      <c r="M338" t="s">
        <v>61</v>
      </c>
      <c r="N338" s="4" t="s">
        <v>78</v>
      </c>
      <c r="O338" t="s">
        <v>4021</v>
      </c>
      <c r="P338" t="s">
        <v>7693</v>
      </c>
      <c r="Q338" s="4" t="s">
        <v>78</v>
      </c>
    </row>
    <row r="339" spans="3:17" x14ac:dyDescent="0.25">
      <c r="C339" t="s">
        <v>5112</v>
      </c>
      <c r="D339" t="s">
        <v>4</v>
      </c>
      <c r="E339" s="4" t="s">
        <v>78</v>
      </c>
      <c r="F339" t="s">
        <v>6579</v>
      </c>
      <c r="G339" t="s">
        <v>3</v>
      </c>
      <c r="H339" s="4" t="s">
        <v>78</v>
      </c>
      <c r="I339" t="s">
        <v>5701</v>
      </c>
      <c r="J339" t="s">
        <v>71</v>
      </c>
      <c r="K339" s="4" t="s">
        <v>78</v>
      </c>
      <c r="L339" t="s">
        <v>7291</v>
      </c>
      <c r="M339" t="s">
        <v>57</v>
      </c>
      <c r="N339" s="4" t="s">
        <v>78</v>
      </c>
      <c r="O339" t="s">
        <v>3974</v>
      </c>
      <c r="P339" t="s">
        <v>66</v>
      </c>
      <c r="Q339" s="4" t="s">
        <v>78</v>
      </c>
    </row>
    <row r="340" spans="3:17" x14ac:dyDescent="0.25">
      <c r="C340" t="s">
        <v>5098</v>
      </c>
      <c r="D340" t="s">
        <v>4</v>
      </c>
      <c r="E340" s="4" t="s">
        <v>78</v>
      </c>
      <c r="F340" t="s">
        <v>6580</v>
      </c>
      <c r="G340" t="s">
        <v>3</v>
      </c>
      <c r="H340" s="4" t="s">
        <v>78</v>
      </c>
      <c r="I340" t="s">
        <v>5764</v>
      </c>
      <c r="J340" t="s">
        <v>40</v>
      </c>
      <c r="K340" s="4" t="s">
        <v>78</v>
      </c>
      <c r="L340" t="s">
        <v>7663</v>
      </c>
      <c r="M340" t="s">
        <v>7639</v>
      </c>
      <c r="N340" s="4" t="s">
        <v>78</v>
      </c>
      <c r="O340" t="s">
        <v>4542</v>
      </c>
      <c r="P340" t="s">
        <v>54</v>
      </c>
      <c r="Q340" s="4" t="s">
        <v>78</v>
      </c>
    </row>
    <row r="341" spans="3:17" x14ac:dyDescent="0.25">
      <c r="C341" t="s">
        <v>5165</v>
      </c>
      <c r="D341" t="s">
        <v>30</v>
      </c>
      <c r="E341" s="4" t="s">
        <v>78</v>
      </c>
      <c r="F341" t="s">
        <v>6692</v>
      </c>
      <c r="G341" t="s">
        <v>9</v>
      </c>
      <c r="H341" s="4" t="s">
        <v>78</v>
      </c>
      <c r="I341" t="s">
        <v>5675</v>
      </c>
      <c r="J341" t="s">
        <v>25</v>
      </c>
      <c r="K341" s="4" t="s">
        <v>78</v>
      </c>
      <c r="L341" t="s">
        <v>7664</v>
      </c>
      <c r="M341" t="s">
        <v>7708</v>
      </c>
      <c r="N341" s="4" t="s">
        <v>78</v>
      </c>
      <c r="O341" t="s">
        <v>4091</v>
      </c>
      <c r="P341" t="s">
        <v>53</v>
      </c>
      <c r="Q341" s="4" t="s">
        <v>78</v>
      </c>
    </row>
    <row r="342" spans="3:17" x14ac:dyDescent="0.25">
      <c r="C342" t="s">
        <v>5004</v>
      </c>
      <c r="D342" t="s">
        <v>17</v>
      </c>
      <c r="E342" s="4" t="s">
        <v>78</v>
      </c>
      <c r="F342" t="s">
        <v>6474</v>
      </c>
      <c r="G342" t="s">
        <v>34</v>
      </c>
      <c r="H342" s="4" t="s">
        <v>78</v>
      </c>
      <c r="I342" t="s">
        <v>5832</v>
      </c>
      <c r="J342" t="s">
        <v>72</v>
      </c>
      <c r="K342" s="4" t="s">
        <v>78</v>
      </c>
      <c r="L342" t="s">
        <v>7292</v>
      </c>
      <c r="M342" t="s">
        <v>57</v>
      </c>
      <c r="N342" s="4" t="s">
        <v>78</v>
      </c>
      <c r="O342" t="s">
        <v>4063</v>
      </c>
      <c r="P342" t="s">
        <v>15</v>
      </c>
      <c r="Q342" s="4" t="s">
        <v>78</v>
      </c>
    </row>
    <row r="343" spans="3:17" x14ac:dyDescent="0.25">
      <c r="C343" t="s">
        <v>5262</v>
      </c>
      <c r="D343" t="s">
        <v>7706</v>
      </c>
      <c r="E343" s="4" t="s">
        <v>78</v>
      </c>
      <c r="F343" t="s">
        <v>6067</v>
      </c>
      <c r="G343" t="s">
        <v>41</v>
      </c>
      <c r="H343" s="4" t="s">
        <v>78</v>
      </c>
      <c r="I343" t="s">
        <v>5833</v>
      </c>
      <c r="J343" t="s">
        <v>72</v>
      </c>
      <c r="K343" s="4" t="s">
        <v>78</v>
      </c>
      <c r="L343" t="s">
        <v>7481</v>
      </c>
      <c r="M343" t="s">
        <v>38</v>
      </c>
      <c r="N343" s="4" t="s">
        <v>78</v>
      </c>
      <c r="O343" t="s">
        <v>4135</v>
      </c>
      <c r="P343" t="s">
        <v>7544</v>
      </c>
      <c r="Q343" s="4" t="s">
        <v>78</v>
      </c>
    </row>
    <row r="344" spans="3:17" x14ac:dyDescent="0.25">
      <c r="C344" t="s">
        <v>5166</v>
      </c>
      <c r="D344" t="s">
        <v>30</v>
      </c>
      <c r="E344" s="4" t="s">
        <v>78</v>
      </c>
      <c r="F344" t="s">
        <v>6226</v>
      </c>
      <c r="G344" t="s">
        <v>10</v>
      </c>
      <c r="H344" s="4" t="s">
        <v>78</v>
      </c>
      <c r="I344" t="s">
        <v>5617</v>
      </c>
      <c r="J344" t="s">
        <v>74</v>
      </c>
      <c r="K344" s="4" t="s">
        <v>78</v>
      </c>
      <c r="L344" t="s">
        <v>7482</v>
      </c>
      <c r="M344" t="s">
        <v>38</v>
      </c>
      <c r="N344" s="4" t="s">
        <v>78</v>
      </c>
      <c r="O344" t="s">
        <v>4280</v>
      </c>
      <c r="P344" t="s">
        <v>59</v>
      </c>
      <c r="Q344" s="4" t="s">
        <v>78</v>
      </c>
    </row>
    <row r="345" spans="3:17" x14ac:dyDescent="0.25">
      <c r="C345" t="s">
        <v>4916</v>
      </c>
      <c r="D345" t="s">
        <v>7705</v>
      </c>
      <c r="E345" s="4" t="s">
        <v>78</v>
      </c>
      <c r="F345" t="s">
        <v>6178</v>
      </c>
      <c r="G345" t="s">
        <v>32</v>
      </c>
      <c r="H345" s="4" t="s">
        <v>78</v>
      </c>
      <c r="I345" t="s">
        <v>5765</v>
      </c>
      <c r="J345" t="s">
        <v>40</v>
      </c>
      <c r="K345" s="4" t="s">
        <v>78</v>
      </c>
      <c r="L345" t="s">
        <v>6989</v>
      </c>
      <c r="M345" t="s">
        <v>61</v>
      </c>
      <c r="N345" s="4" t="s">
        <v>78</v>
      </c>
      <c r="O345" t="s">
        <v>4413</v>
      </c>
      <c r="P345" t="s">
        <v>62</v>
      </c>
      <c r="Q345" s="4" t="s">
        <v>78</v>
      </c>
    </row>
    <row r="346" spans="3:17" x14ac:dyDescent="0.25">
      <c r="C346" t="s">
        <v>4917</v>
      </c>
      <c r="D346" t="s">
        <v>7705</v>
      </c>
      <c r="E346" s="4" t="s">
        <v>78</v>
      </c>
      <c r="F346" t="s">
        <v>6581</v>
      </c>
      <c r="G346" t="s">
        <v>3</v>
      </c>
      <c r="H346" s="4" t="s">
        <v>78</v>
      </c>
      <c r="I346" t="s">
        <v>5766</v>
      </c>
      <c r="J346" t="s">
        <v>40</v>
      </c>
      <c r="K346" s="4" t="s">
        <v>78</v>
      </c>
      <c r="L346" t="s">
        <v>7030</v>
      </c>
      <c r="M346" t="s">
        <v>56</v>
      </c>
      <c r="N346" s="4" t="s">
        <v>78</v>
      </c>
      <c r="O346" t="s">
        <v>4064</v>
      </c>
      <c r="P346" t="s">
        <v>15</v>
      </c>
      <c r="Q346" s="4" t="s">
        <v>78</v>
      </c>
    </row>
    <row r="347" spans="3:17" x14ac:dyDescent="0.25">
      <c r="C347" t="s">
        <v>4868</v>
      </c>
      <c r="D347" t="s">
        <v>6</v>
      </c>
      <c r="E347" s="4" t="s">
        <v>78</v>
      </c>
      <c r="F347" t="s">
        <v>6121</v>
      </c>
      <c r="G347" t="s">
        <v>7604</v>
      </c>
      <c r="H347" s="4" t="s">
        <v>78</v>
      </c>
      <c r="I347" t="s">
        <v>5406</v>
      </c>
      <c r="J347" t="s">
        <v>11</v>
      </c>
      <c r="K347" s="4" t="s">
        <v>78</v>
      </c>
      <c r="L347" t="s">
        <v>6939</v>
      </c>
      <c r="M347" t="s">
        <v>58</v>
      </c>
      <c r="N347" s="4" t="s">
        <v>78</v>
      </c>
      <c r="O347" t="s">
        <v>4511</v>
      </c>
      <c r="P347" t="s">
        <v>7545</v>
      </c>
      <c r="Q347" s="4" t="s">
        <v>78</v>
      </c>
    </row>
    <row r="348" spans="3:17" x14ac:dyDescent="0.25">
      <c r="C348" t="s">
        <v>4699</v>
      </c>
      <c r="D348" t="s">
        <v>7687</v>
      </c>
      <c r="E348" s="4" t="s">
        <v>78</v>
      </c>
      <c r="F348" t="s">
        <v>6179</v>
      </c>
      <c r="G348" t="s">
        <v>32</v>
      </c>
      <c r="H348" s="4" t="s">
        <v>78</v>
      </c>
      <c r="I348" t="s">
        <v>5618</v>
      </c>
      <c r="J348" t="s">
        <v>74</v>
      </c>
      <c r="K348" s="4" t="s">
        <v>78</v>
      </c>
      <c r="L348" t="s">
        <v>7225</v>
      </c>
      <c r="M348" t="s">
        <v>5</v>
      </c>
      <c r="N348" s="4" t="s">
        <v>78</v>
      </c>
      <c r="O348" t="s">
        <v>4281</v>
      </c>
      <c r="P348" t="s">
        <v>59</v>
      </c>
      <c r="Q348" s="4" t="s">
        <v>78</v>
      </c>
    </row>
    <row r="349" spans="3:17" x14ac:dyDescent="0.25">
      <c r="C349" t="s">
        <v>5167</v>
      </c>
      <c r="D349" t="s">
        <v>30</v>
      </c>
      <c r="E349" s="4" t="s">
        <v>78</v>
      </c>
      <c r="F349" t="s">
        <v>6321</v>
      </c>
      <c r="G349" t="s">
        <v>42</v>
      </c>
      <c r="H349" s="4" t="s">
        <v>78</v>
      </c>
      <c r="I349" t="s">
        <v>5928</v>
      </c>
      <c r="J349" t="s">
        <v>63</v>
      </c>
      <c r="K349" s="4" t="s">
        <v>78</v>
      </c>
      <c r="L349" t="s">
        <v>7665</v>
      </c>
      <c r="M349" t="s">
        <v>7708</v>
      </c>
      <c r="N349" s="4" t="s">
        <v>78</v>
      </c>
      <c r="O349" t="s">
        <v>4212</v>
      </c>
      <c r="P349" t="s">
        <v>7</v>
      </c>
      <c r="Q349" s="4" t="s">
        <v>78</v>
      </c>
    </row>
    <row r="350" spans="3:17" x14ac:dyDescent="0.25">
      <c r="C350" t="s">
        <v>5005</v>
      </c>
      <c r="D350" t="s">
        <v>17</v>
      </c>
      <c r="E350" s="4" t="s">
        <v>78</v>
      </c>
      <c r="F350" t="s">
        <v>6809</v>
      </c>
      <c r="G350" t="s">
        <v>7699</v>
      </c>
      <c r="H350" s="4" t="s">
        <v>78</v>
      </c>
      <c r="I350" t="s">
        <v>5357</v>
      </c>
      <c r="J350" t="s">
        <v>7580</v>
      </c>
      <c r="K350" s="4" t="s">
        <v>78</v>
      </c>
      <c r="L350" t="s">
        <v>6940</v>
      </c>
      <c r="M350" t="s">
        <v>58</v>
      </c>
      <c r="N350" s="4" t="s">
        <v>78</v>
      </c>
      <c r="O350" t="s">
        <v>4092</v>
      </c>
      <c r="P350" t="s">
        <v>53</v>
      </c>
      <c r="Q350" s="4" t="s">
        <v>78</v>
      </c>
    </row>
    <row r="351" spans="3:17" x14ac:dyDescent="0.25">
      <c r="C351" t="s">
        <v>5168</v>
      </c>
      <c r="D351" t="s">
        <v>30</v>
      </c>
      <c r="E351" s="4" t="s">
        <v>78</v>
      </c>
      <c r="F351" t="s">
        <v>6475</v>
      </c>
      <c r="G351" t="s">
        <v>34</v>
      </c>
      <c r="H351" s="4" t="s">
        <v>78</v>
      </c>
      <c r="I351" t="s">
        <v>5448</v>
      </c>
      <c r="J351" t="s">
        <v>39</v>
      </c>
      <c r="K351" s="4" t="s">
        <v>78</v>
      </c>
      <c r="L351" t="s">
        <v>7293</v>
      </c>
      <c r="M351" t="s">
        <v>57</v>
      </c>
      <c r="N351" s="4" t="s">
        <v>78</v>
      </c>
      <c r="O351" t="s">
        <v>4282</v>
      </c>
      <c r="P351" t="s">
        <v>59</v>
      </c>
      <c r="Q351" s="4" t="s">
        <v>78</v>
      </c>
    </row>
    <row r="352" spans="3:17" x14ac:dyDescent="0.25">
      <c r="C352" t="s">
        <v>4958</v>
      </c>
      <c r="D352" t="s">
        <v>24</v>
      </c>
      <c r="E352" s="4" t="s">
        <v>78</v>
      </c>
      <c r="F352" t="s">
        <v>6384</v>
      </c>
      <c r="G352" t="s">
        <v>51</v>
      </c>
      <c r="H352" s="4" t="s">
        <v>78</v>
      </c>
      <c r="I352" t="s">
        <v>5917</v>
      </c>
      <c r="J352" t="s">
        <v>76</v>
      </c>
      <c r="K352" s="4" t="s">
        <v>78</v>
      </c>
      <c r="L352" t="s">
        <v>7403</v>
      </c>
      <c r="M352" t="s">
        <v>46</v>
      </c>
      <c r="N352" s="4" t="s">
        <v>78</v>
      </c>
      <c r="O352" t="s">
        <v>3902</v>
      </c>
      <c r="P352" t="s">
        <v>73</v>
      </c>
      <c r="Q352" s="4" t="s">
        <v>78</v>
      </c>
    </row>
    <row r="353" spans="3:17" x14ac:dyDescent="0.25">
      <c r="C353" t="s">
        <v>5263</v>
      </c>
      <c r="D353" t="s">
        <v>7706</v>
      </c>
      <c r="E353" s="4" t="s">
        <v>78</v>
      </c>
      <c r="F353" t="s">
        <v>6385</v>
      </c>
      <c r="G353" t="s">
        <v>51</v>
      </c>
      <c r="H353" s="4" t="s">
        <v>78</v>
      </c>
      <c r="I353" t="s">
        <v>5394</v>
      </c>
      <c r="J353" t="s">
        <v>11</v>
      </c>
      <c r="K353" s="4" t="s">
        <v>78</v>
      </c>
      <c r="L353" t="s">
        <v>7031</v>
      </c>
      <c r="M353" t="s">
        <v>56</v>
      </c>
      <c r="N353" s="4" t="s">
        <v>78</v>
      </c>
      <c r="O353" t="s">
        <v>4629</v>
      </c>
      <c r="P353" t="s">
        <v>7546</v>
      </c>
      <c r="Q353" s="4" t="s">
        <v>78</v>
      </c>
    </row>
    <row r="354" spans="3:17" x14ac:dyDescent="0.25">
      <c r="C354" t="s">
        <v>5169</v>
      </c>
      <c r="D354" t="s">
        <v>30</v>
      </c>
      <c r="E354" s="4" t="s">
        <v>78</v>
      </c>
      <c r="F354" t="s">
        <v>6322</v>
      </c>
      <c r="G354" t="s">
        <v>42</v>
      </c>
      <c r="H354" s="4" t="s">
        <v>78</v>
      </c>
      <c r="I354" t="s">
        <v>5546</v>
      </c>
      <c r="J354" t="s">
        <v>48</v>
      </c>
      <c r="K354" s="4" t="s">
        <v>78</v>
      </c>
      <c r="L354" t="s">
        <v>6833</v>
      </c>
      <c r="M354" t="s">
        <v>7707</v>
      </c>
      <c r="N354" s="4" t="s">
        <v>78</v>
      </c>
      <c r="O354" t="s">
        <v>4415</v>
      </c>
      <c r="P354" t="s">
        <v>62</v>
      </c>
      <c r="Q354" s="4" t="s">
        <v>78</v>
      </c>
    </row>
    <row r="355" spans="3:17" x14ac:dyDescent="0.25">
      <c r="C355" t="s">
        <v>4789</v>
      </c>
      <c r="D355" t="s">
        <v>35</v>
      </c>
      <c r="E355" s="4" t="s">
        <v>78</v>
      </c>
      <c r="F355" t="s">
        <v>6122</v>
      </c>
      <c r="G355" t="s">
        <v>7604</v>
      </c>
      <c r="H355" s="4" t="s">
        <v>78</v>
      </c>
      <c r="I355" t="s">
        <v>5456</v>
      </c>
      <c r="J355" t="s">
        <v>39</v>
      </c>
      <c r="K355" s="4" t="s">
        <v>78</v>
      </c>
      <c r="L355" t="s">
        <v>7433</v>
      </c>
      <c r="M355" t="s">
        <v>0</v>
      </c>
      <c r="N355" s="4" t="s">
        <v>78</v>
      </c>
      <c r="O355" t="s">
        <v>4065</v>
      </c>
      <c r="P355" t="s">
        <v>15</v>
      </c>
      <c r="Q355" s="4" t="s">
        <v>78</v>
      </c>
    </row>
    <row r="356" spans="3:17" x14ac:dyDescent="0.25">
      <c r="C356" t="s">
        <v>5225</v>
      </c>
      <c r="D356" t="s">
        <v>29</v>
      </c>
      <c r="E356" s="4" t="s">
        <v>78</v>
      </c>
      <c r="F356" t="s">
        <v>6582</v>
      </c>
      <c r="G356" t="s">
        <v>3</v>
      </c>
      <c r="H356" s="4" t="s">
        <v>78</v>
      </c>
      <c r="I356" t="s">
        <v>5756</v>
      </c>
      <c r="J356" t="s">
        <v>40</v>
      </c>
      <c r="K356" s="4" t="s">
        <v>78</v>
      </c>
      <c r="L356" t="s">
        <v>6941</v>
      </c>
      <c r="M356" t="s">
        <v>58</v>
      </c>
      <c r="N356" s="4" t="s">
        <v>78</v>
      </c>
      <c r="O356" t="s">
        <v>4284</v>
      </c>
      <c r="P356" t="s">
        <v>59</v>
      </c>
      <c r="Q356" s="4" t="s">
        <v>78</v>
      </c>
    </row>
    <row r="357" spans="3:17" x14ac:dyDescent="0.25">
      <c r="C357" t="s">
        <v>5170</v>
      </c>
      <c r="D357" t="s">
        <v>30</v>
      </c>
      <c r="E357" s="4" t="s">
        <v>78</v>
      </c>
      <c r="F357" t="s">
        <v>6476</v>
      </c>
      <c r="G357" t="s">
        <v>34</v>
      </c>
      <c r="H357" s="4" t="s">
        <v>78</v>
      </c>
      <c r="I357" t="s">
        <v>5771</v>
      </c>
      <c r="J357" t="s">
        <v>40</v>
      </c>
      <c r="K357" s="4" t="s">
        <v>78</v>
      </c>
      <c r="L357" t="s">
        <v>7032</v>
      </c>
      <c r="M357" t="s">
        <v>56</v>
      </c>
      <c r="N357" s="4" t="s">
        <v>78</v>
      </c>
      <c r="O357" t="s">
        <v>4285</v>
      </c>
      <c r="P357" t="s">
        <v>59</v>
      </c>
      <c r="Q357" s="4" t="s">
        <v>78</v>
      </c>
    </row>
    <row r="358" spans="3:17" x14ac:dyDescent="0.25">
      <c r="C358" t="s">
        <v>4869</v>
      </c>
      <c r="D358" t="s">
        <v>6</v>
      </c>
      <c r="E358" s="4" t="s">
        <v>78</v>
      </c>
      <c r="F358" t="s">
        <v>6386</v>
      </c>
      <c r="G358" t="s">
        <v>51</v>
      </c>
      <c r="H358" s="4" t="s">
        <v>78</v>
      </c>
      <c r="I358" t="s">
        <v>5368</v>
      </c>
      <c r="J358" t="s">
        <v>7580</v>
      </c>
      <c r="K358" s="4" t="s">
        <v>78</v>
      </c>
      <c r="L358" t="s">
        <v>7142</v>
      </c>
      <c r="M358" t="s">
        <v>49</v>
      </c>
      <c r="N358" s="4" t="s">
        <v>78</v>
      </c>
      <c r="O358" t="s">
        <v>4093</v>
      </c>
      <c r="P358" t="s">
        <v>53</v>
      </c>
      <c r="Q358" s="4" t="s">
        <v>78</v>
      </c>
    </row>
    <row r="359" spans="3:17" x14ac:dyDescent="0.25">
      <c r="C359" t="s">
        <v>4960</v>
      </c>
      <c r="D359" t="s">
        <v>24</v>
      </c>
      <c r="E359" s="4" t="s">
        <v>78</v>
      </c>
      <c r="F359" t="s">
        <v>6018</v>
      </c>
      <c r="G359" t="s">
        <v>28</v>
      </c>
      <c r="H359" s="4" t="s">
        <v>78</v>
      </c>
      <c r="I359" t="s">
        <v>5463</v>
      </c>
      <c r="J359" t="s">
        <v>39</v>
      </c>
      <c r="K359" s="4" t="s">
        <v>78</v>
      </c>
      <c r="L359" t="s">
        <v>7483</v>
      </c>
      <c r="M359" t="s">
        <v>38</v>
      </c>
      <c r="N359" s="4" t="s">
        <v>78</v>
      </c>
      <c r="O359" t="s">
        <v>3903</v>
      </c>
      <c r="P359" t="s">
        <v>73</v>
      </c>
      <c r="Q359" s="4" t="s">
        <v>78</v>
      </c>
    </row>
    <row r="360" spans="3:17" x14ac:dyDescent="0.25">
      <c r="C360" t="s">
        <v>4831</v>
      </c>
      <c r="D360" t="s">
        <v>27</v>
      </c>
      <c r="E360" s="4" t="s">
        <v>78</v>
      </c>
      <c r="F360" t="s">
        <v>6477</v>
      </c>
      <c r="G360" t="s">
        <v>34</v>
      </c>
      <c r="H360" s="4" t="s">
        <v>78</v>
      </c>
      <c r="I360" t="s">
        <v>5555</v>
      </c>
      <c r="J360" t="s">
        <v>48</v>
      </c>
      <c r="K360" s="4" t="s">
        <v>78</v>
      </c>
      <c r="L360" t="s">
        <v>7226</v>
      </c>
      <c r="M360" t="s">
        <v>5</v>
      </c>
      <c r="N360" s="4" t="s">
        <v>78</v>
      </c>
      <c r="O360" t="s">
        <v>4630</v>
      </c>
      <c r="P360" t="s">
        <v>7546</v>
      </c>
      <c r="Q360" s="4" t="s">
        <v>78</v>
      </c>
    </row>
    <row r="361" spans="3:17" x14ac:dyDescent="0.25">
      <c r="C361" t="s">
        <v>5006</v>
      </c>
      <c r="D361" t="s">
        <v>17</v>
      </c>
      <c r="E361" s="4" t="s">
        <v>78</v>
      </c>
      <c r="F361" t="s">
        <v>6693</v>
      </c>
      <c r="G361" t="s">
        <v>9</v>
      </c>
      <c r="H361" s="4" t="s">
        <v>78</v>
      </c>
      <c r="I361" t="s">
        <v>5622</v>
      </c>
      <c r="J361" t="s">
        <v>74</v>
      </c>
      <c r="K361" s="4" t="s">
        <v>78</v>
      </c>
      <c r="L361" t="s">
        <v>7143</v>
      </c>
      <c r="M361" t="s">
        <v>49</v>
      </c>
      <c r="N361" s="4" t="s">
        <v>78</v>
      </c>
      <c r="O361" t="s">
        <v>4213</v>
      </c>
      <c r="P361" t="s">
        <v>7</v>
      </c>
      <c r="Q361" s="4" t="s">
        <v>78</v>
      </c>
    </row>
    <row r="362" spans="3:17" x14ac:dyDescent="0.25">
      <c r="C362" t="s">
        <v>4740</v>
      </c>
      <c r="D362" t="s">
        <v>19</v>
      </c>
      <c r="E362" s="4" t="s">
        <v>78</v>
      </c>
      <c r="F362" t="s">
        <v>6387</v>
      </c>
      <c r="G362" t="s">
        <v>51</v>
      </c>
      <c r="H362" s="4" t="s">
        <v>78</v>
      </c>
      <c r="I362" t="s">
        <v>5339</v>
      </c>
      <c r="J362" t="s">
        <v>8</v>
      </c>
      <c r="K362" s="4" t="s">
        <v>78</v>
      </c>
      <c r="L362" t="s">
        <v>7434</v>
      </c>
      <c r="M362" t="s">
        <v>0</v>
      </c>
      <c r="N362" s="4" t="s">
        <v>78</v>
      </c>
      <c r="O362" t="s">
        <v>4416</v>
      </c>
      <c r="P362" t="s">
        <v>62</v>
      </c>
      <c r="Q362" s="4" t="s">
        <v>78</v>
      </c>
    </row>
    <row r="363" spans="3:17" x14ac:dyDescent="0.25">
      <c r="C363" t="s">
        <v>5171</v>
      </c>
      <c r="D363" t="s">
        <v>30</v>
      </c>
      <c r="E363" s="4" t="s">
        <v>78</v>
      </c>
      <c r="F363" t="s">
        <v>6583</v>
      </c>
      <c r="G363" t="s">
        <v>3</v>
      </c>
      <c r="H363" s="4" t="s">
        <v>78</v>
      </c>
      <c r="I363" t="s">
        <v>5410</v>
      </c>
      <c r="J363" t="s">
        <v>11</v>
      </c>
      <c r="K363" s="4" t="s">
        <v>78</v>
      </c>
      <c r="L363" t="s">
        <v>6990</v>
      </c>
      <c r="M363" t="s">
        <v>61</v>
      </c>
      <c r="N363" s="4" t="s">
        <v>78</v>
      </c>
      <c r="O363" t="s">
        <v>4631</v>
      </c>
      <c r="P363" t="s">
        <v>7546</v>
      </c>
      <c r="Q363" s="4" t="s">
        <v>78</v>
      </c>
    </row>
    <row r="364" spans="3:17" x14ac:dyDescent="0.25">
      <c r="C364" t="s">
        <v>5288</v>
      </c>
      <c r="D364" t="s">
        <v>18</v>
      </c>
      <c r="E364" s="4" t="s">
        <v>78</v>
      </c>
      <c r="F364" t="s">
        <v>6068</v>
      </c>
      <c r="G364" t="s">
        <v>41</v>
      </c>
      <c r="H364" s="4" t="s">
        <v>78</v>
      </c>
      <c r="I364" t="s">
        <v>5563</v>
      </c>
      <c r="J364" t="s">
        <v>48</v>
      </c>
      <c r="K364" s="4" t="s">
        <v>78</v>
      </c>
      <c r="L364" t="s">
        <v>7091</v>
      </c>
      <c r="M364" t="s">
        <v>64</v>
      </c>
      <c r="N364" s="4" t="s">
        <v>78</v>
      </c>
      <c r="O364" t="s">
        <v>4417</v>
      </c>
      <c r="P364" t="s">
        <v>62</v>
      </c>
      <c r="Q364" s="4" t="s">
        <v>78</v>
      </c>
    </row>
    <row r="365" spans="3:17" x14ac:dyDescent="0.25">
      <c r="C365" t="s">
        <v>5007</v>
      </c>
      <c r="D365" t="s">
        <v>17</v>
      </c>
      <c r="E365" s="4" t="s">
        <v>78</v>
      </c>
      <c r="F365" t="s">
        <v>6069</v>
      </c>
      <c r="G365" t="s">
        <v>41</v>
      </c>
      <c r="H365" s="4" t="s">
        <v>78</v>
      </c>
      <c r="I365" t="s">
        <v>5564</v>
      </c>
      <c r="J365" t="s">
        <v>48</v>
      </c>
      <c r="K365" s="4" t="s">
        <v>78</v>
      </c>
      <c r="L365" t="s">
        <v>7144</v>
      </c>
      <c r="M365" t="s">
        <v>49</v>
      </c>
      <c r="N365" s="4" t="s">
        <v>78</v>
      </c>
      <c r="O365" t="s">
        <v>4467</v>
      </c>
      <c r="P365" t="s">
        <v>52</v>
      </c>
      <c r="Q365" s="4" t="s">
        <v>78</v>
      </c>
    </row>
    <row r="366" spans="3:17" x14ac:dyDescent="0.25">
      <c r="C366" t="s">
        <v>4700</v>
      </c>
      <c r="D366" t="s">
        <v>7687</v>
      </c>
      <c r="E366" s="4" t="s">
        <v>78</v>
      </c>
      <c r="F366" t="s">
        <v>6584</v>
      </c>
      <c r="G366" t="s">
        <v>3</v>
      </c>
      <c r="H366" s="4" t="s">
        <v>78</v>
      </c>
      <c r="I366" t="s">
        <v>5890</v>
      </c>
      <c r="J366" t="s">
        <v>65</v>
      </c>
      <c r="K366" s="4" t="s">
        <v>78</v>
      </c>
      <c r="L366" t="s">
        <v>7033</v>
      </c>
      <c r="M366" t="s">
        <v>56</v>
      </c>
      <c r="N366" s="4" t="s">
        <v>78</v>
      </c>
      <c r="O366" t="s">
        <v>3975</v>
      </c>
      <c r="P366" t="s">
        <v>66</v>
      </c>
      <c r="Q366" s="4" t="s">
        <v>78</v>
      </c>
    </row>
    <row r="367" spans="3:17" x14ac:dyDescent="0.25">
      <c r="C367" t="s">
        <v>4918</v>
      </c>
      <c r="D367" t="s">
        <v>7705</v>
      </c>
      <c r="E367" s="4" t="s">
        <v>78</v>
      </c>
      <c r="F367" t="s">
        <v>6585</v>
      </c>
      <c r="G367" t="s">
        <v>3</v>
      </c>
      <c r="H367" s="4" t="s">
        <v>78</v>
      </c>
      <c r="I367" t="s">
        <v>5715</v>
      </c>
      <c r="J367" t="s">
        <v>55</v>
      </c>
      <c r="K367" s="4" t="s">
        <v>78</v>
      </c>
      <c r="L367" t="s">
        <v>7145</v>
      </c>
      <c r="M367" t="s">
        <v>49</v>
      </c>
      <c r="N367" s="4" t="s">
        <v>78</v>
      </c>
      <c r="O367" t="s">
        <v>4606</v>
      </c>
      <c r="P367" t="s">
        <v>77</v>
      </c>
      <c r="Q367" s="4" t="s">
        <v>78</v>
      </c>
    </row>
    <row r="368" spans="3:17" x14ac:dyDescent="0.25">
      <c r="C368" t="s">
        <v>5264</v>
      </c>
      <c r="D368" t="s">
        <v>7706</v>
      </c>
      <c r="E368" s="4" t="s">
        <v>78</v>
      </c>
      <c r="F368" t="s">
        <v>6388</v>
      </c>
      <c r="G368" t="s">
        <v>51</v>
      </c>
      <c r="H368" s="4" t="s">
        <v>78</v>
      </c>
      <c r="I368" t="s">
        <v>5683</v>
      </c>
      <c r="J368" t="s">
        <v>25</v>
      </c>
      <c r="K368" s="4" t="s">
        <v>78</v>
      </c>
      <c r="L368" t="s">
        <v>7146</v>
      </c>
      <c r="M368" t="s">
        <v>49</v>
      </c>
      <c r="N368" s="4" t="s">
        <v>78</v>
      </c>
      <c r="O368" t="s">
        <v>4066</v>
      </c>
      <c r="P368" t="s">
        <v>15</v>
      </c>
      <c r="Q368" s="4" t="s">
        <v>78</v>
      </c>
    </row>
    <row r="369" spans="3:17" x14ac:dyDescent="0.25">
      <c r="C369" t="s">
        <v>5099</v>
      </c>
      <c r="D369" t="s">
        <v>4</v>
      </c>
      <c r="E369" s="4" t="s">
        <v>78</v>
      </c>
      <c r="F369" t="s">
        <v>6389</v>
      </c>
      <c r="G369" t="s">
        <v>51</v>
      </c>
      <c r="H369" s="4" t="s">
        <v>78</v>
      </c>
      <c r="I369" t="s">
        <v>5565</v>
      </c>
      <c r="J369" t="s">
        <v>48</v>
      </c>
      <c r="K369" s="4" t="s">
        <v>78</v>
      </c>
      <c r="L369" t="s">
        <v>6942</v>
      </c>
      <c r="M369" t="s">
        <v>58</v>
      </c>
      <c r="N369" s="4" t="s">
        <v>78</v>
      </c>
      <c r="O369" t="s">
        <v>4372</v>
      </c>
      <c r="P369" t="s">
        <v>7694</v>
      </c>
      <c r="Q369" s="4" t="s">
        <v>78</v>
      </c>
    </row>
    <row r="370" spans="3:17" x14ac:dyDescent="0.25">
      <c r="C370" t="s">
        <v>5174</v>
      </c>
      <c r="D370" t="s">
        <v>30</v>
      </c>
      <c r="E370" s="4" t="s">
        <v>78</v>
      </c>
      <c r="F370" t="s">
        <v>6478</v>
      </c>
      <c r="G370" t="s">
        <v>34</v>
      </c>
      <c r="H370" s="4" t="s">
        <v>78</v>
      </c>
      <c r="I370" t="s">
        <v>5475</v>
      </c>
      <c r="J370" t="s">
        <v>39</v>
      </c>
      <c r="K370" s="4" t="s">
        <v>78</v>
      </c>
      <c r="L370" t="s">
        <v>6834</v>
      </c>
      <c r="M370" t="s">
        <v>7707</v>
      </c>
      <c r="N370" s="4" t="s">
        <v>78</v>
      </c>
      <c r="O370" t="s">
        <v>4543</v>
      </c>
      <c r="P370" t="s">
        <v>54</v>
      </c>
      <c r="Q370" s="4" t="s">
        <v>78</v>
      </c>
    </row>
    <row r="371" spans="3:17" x14ac:dyDescent="0.25">
      <c r="C371" t="s">
        <v>5062</v>
      </c>
      <c r="D371" t="s">
        <v>7704</v>
      </c>
      <c r="E371" s="4" t="s">
        <v>78</v>
      </c>
      <c r="F371" t="s">
        <v>6123</v>
      </c>
      <c r="G371" t="s">
        <v>7604</v>
      </c>
      <c r="H371" s="4" t="s">
        <v>78</v>
      </c>
      <c r="I371" t="s">
        <v>5482</v>
      </c>
      <c r="J371" t="s">
        <v>11</v>
      </c>
      <c r="K371" s="4" t="s">
        <v>78</v>
      </c>
      <c r="L371" t="s">
        <v>7435</v>
      </c>
      <c r="M371" t="s">
        <v>0</v>
      </c>
      <c r="N371" s="4" t="s">
        <v>78</v>
      </c>
      <c r="O371" t="s">
        <v>4259</v>
      </c>
      <c r="P371" t="s">
        <v>59</v>
      </c>
      <c r="Q371" s="4" t="s">
        <v>78</v>
      </c>
    </row>
    <row r="372" spans="3:17" x14ac:dyDescent="0.25">
      <c r="C372" t="s">
        <v>4961</v>
      </c>
      <c r="D372" t="s">
        <v>24</v>
      </c>
      <c r="E372" s="4" t="s">
        <v>78</v>
      </c>
      <c r="F372" t="s">
        <v>6694</v>
      </c>
      <c r="G372" t="s">
        <v>9</v>
      </c>
      <c r="H372" s="4" t="s">
        <v>78</v>
      </c>
      <c r="I372" t="s">
        <v>5945</v>
      </c>
      <c r="J372" t="s">
        <v>63</v>
      </c>
      <c r="K372" s="4" t="s">
        <v>78</v>
      </c>
      <c r="L372" t="s">
        <v>6890</v>
      </c>
      <c r="M372" t="s">
        <v>50</v>
      </c>
      <c r="N372" s="4" t="s">
        <v>78</v>
      </c>
      <c r="O372" t="s">
        <v>4263</v>
      </c>
      <c r="P372" t="s">
        <v>59</v>
      </c>
      <c r="Q372" s="4" t="s">
        <v>78</v>
      </c>
    </row>
    <row r="373" spans="3:17" x14ac:dyDescent="0.25">
      <c r="C373" t="s">
        <v>4701</v>
      </c>
      <c r="D373" t="s">
        <v>7687</v>
      </c>
      <c r="E373" s="4" t="s">
        <v>78</v>
      </c>
      <c r="F373" t="s">
        <v>6180</v>
      </c>
      <c r="G373" t="s">
        <v>32</v>
      </c>
      <c r="H373" s="4" t="s">
        <v>78</v>
      </c>
      <c r="I373" t="s">
        <v>5946</v>
      </c>
      <c r="J373" t="s">
        <v>63</v>
      </c>
      <c r="K373" s="4" t="s">
        <v>78</v>
      </c>
      <c r="L373" t="s">
        <v>6835</v>
      </c>
      <c r="M373" t="s">
        <v>7707</v>
      </c>
      <c r="N373" s="4" t="s">
        <v>78</v>
      </c>
      <c r="O373" t="s">
        <v>4572</v>
      </c>
      <c r="P373" t="s">
        <v>7549</v>
      </c>
      <c r="Q373" s="4" t="s">
        <v>78</v>
      </c>
    </row>
    <row r="374" spans="3:17" x14ac:dyDescent="0.25">
      <c r="C374" t="s">
        <v>5289</v>
      </c>
      <c r="D374" t="s">
        <v>18</v>
      </c>
      <c r="E374" s="4" t="s">
        <v>78</v>
      </c>
      <c r="F374" t="s">
        <v>6181</v>
      </c>
      <c r="G374" t="s">
        <v>32</v>
      </c>
      <c r="H374" s="4" t="s">
        <v>78</v>
      </c>
      <c r="I374" t="s">
        <v>5550</v>
      </c>
      <c r="J374" t="s">
        <v>48</v>
      </c>
      <c r="K374" s="4" t="s">
        <v>78</v>
      </c>
      <c r="L374" t="s">
        <v>7294</v>
      </c>
      <c r="M374" t="s">
        <v>57</v>
      </c>
      <c r="N374" s="4" t="s">
        <v>78</v>
      </c>
      <c r="O374" t="s">
        <v>4202</v>
      </c>
      <c r="P374" t="s">
        <v>7</v>
      </c>
      <c r="Q374" s="4" t="s">
        <v>78</v>
      </c>
    </row>
    <row r="375" spans="3:17" x14ac:dyDescent="0.25">
      <c r="C375" t="s">
        <v>4962</v>
      </c>
      <c r="D375" t="s">
        <v>24</v>
      </c>
      <c r="E375" s="4" t="s">
        <v>78</v>
      </c>
      <c r="F375" t="s">
        <v>6390</v>
      </c>
      <c r="G375" t="s">
        <v>51</v>
      </c>
      <c r="H375" s="4" t="s">
        <v>78</v>
      </c>
      <c r="I375" t="s">
        <v>5950</v>
      </c>
      <c r="J375" t="s">
        <v>7581</v>
      </c>
      <c r="K375" s="4" t="s">
        <v>78</v>
      </c>
      <c r="L375" t="s">
        <v>6836</v>
      </c>
      <c r="M375" t="s">
        <v>7707</v>
      </c>
      <c r="N375" s="4" t="s">
        <v>78</v>
      </c>
      <c r="O375" t="s">
        <v>4017</v>
      </c>
      <c r="P375" t="s">
        <v>7693</v>
      </c>
      <c r="Q375" s="4" t="s">
        <v>78</v>
      </c>
    </row>
    <row r="376" spans="3:17" x14ac:dyDescent="0.25">
      <c r="C376" t="s">
        <v>5008</v>
      </c>
      <c r="D376" t="s">
        <v>17</v>
      </c>
      <c r="E376" s="4" t="s">
        <v>78</v>
      </c>
      <c r="F376" t="s">
        <v>6695</v>
      </c>
      <c r="G376" t="s">
        <v>9</v>
      </c>
      <c r="H376" s="4" t="s">
        <v>78</v>
      </c>
      <c r="I376" t="s">
        <v>5879</v>
      </c>
      <c r="J376" t="s">
        <v>65</v>
      </c>
      <c r="K376" s="4" t="s">
        <v>78</v>
      </c>
      <c r="L376" t="s">
        <v>7092</v>
      </c>
      <c r="M376" t="s">
        <v>64</v>
      </c>
      <c r="N376" s="4" t="s">
        <v>78</v>
      </c>
      <c r="O376" t="s">
        <v>3900</v>
      </c>
      <c r="P376" t="s">
        <v>73</v>
      </c>
      <c r="Q376" s="4" t="s">
        <v>78</v>
      </c>
    </row>
    <row r="377" spans="3:17" x14ac:dyDescent="0.25">
      <c r="C377" t="s">
        <v>4870</v>
      </c>
      <c r="D377" t="s">
        <v>6</v>
      </c>
      <c r="E377" s="4" t="s">
        <v>78</v>
      </c>
      <c r="F377" t="s">
        <v>6070</v>
      </c>
      <c r="G377" t="s">
        <v>41</v>
      </c>
      <c r="H377" s="4" t="s">
        <v>78</v>
      </c>
      <c r="I377" t="s">
        <v>5937</v>
      </c>
      <c r="J377" t="s">
        <v>63</v>
      </c>
      <c r="K377" s="4" t="s">
        <v>78</v>
      </c>
      <c r="L377" t="s">
        <v>7093</v>
      </c>
      <c r="M377" t="s">
        <v>64</v>
      </c>
      <c r="N377" s="4" t="s">
        <v>78</v>
      </c>
      <c r="O377" t="s">
        <v>4132</v>
      </c>
      <c r="P377" t="s">
        <v>7544</v>
      </c>
      <c r="Q377" s="4" t="s">
        <v>78</v>
      </c>
    </row>
    <row r="378" spans="3:17" x14ac:dyDescent="0.25">
      <c r="C378" t="s">
        <v>5175</v>
      </c>
      <c r="D378" t="s">
        <v>30</v>
      </c>
      <c r="E378" s="4" t="s">
        <v>78</v>
      </c>
      <c r="F378" t="s">
        <v>6124</v>
      </c>
      <c r="G378" t="s">
        <v>7604</v>
      </c>
      <c r="H378" s="4" t="s">
        <v>78</v>
      </c>
      <c r="I378" t="s">
        <v>5505</v>
      </c>
      <c r="J378" t="s">
        <v>70</v>
      </c>
      <c r="K378" s="4" t="s">
        <v>78</v>
      </c>
      <c r="L378" t="s">
        <v>7227</v>
      </c>
      <c r="M378" t="s">
        <v>5</v>
      </c>
      <c r="N378" s="4" t="s">
        <v>78</v>
      </c>
      <c r="O378" t="s">
        <v>4272</v>
      </c>
      <c r="P378" t="s">
        <v>59</v>
      </c>
      <c r="Q378" s="4" t="s">
        <v>78</v>
      </c>
    </row>
    <row r="379" spans="3:17" x14ac:dyDescent="0.25">
      <c r="C379" t="s">
        <v>5176</v>
      </c>
      <c r="D379" t="s">
        <v>30</v>
      </c>
      <c r="E379" s="4" t="s">
        <v>78</v>
      </c>
      <c r="F379" t="s">
        <v>6391</v>
      </c>
      <c r="G379" t="s">
        <v>51</v>
      </c>
      <c r="H379" s="4" t="s">
        <v>78</v>
      </c>
      <c r="I379" t="s">
        <v>5619</v>
      </c>
      <c r="J379" t="s">
        <v>74</v>
      </c>
      <c r="K379" s="4" t="s">
        <v>78</v>
      </c>
      <c r="L379" t="s">
        <v>7094</v>
      </c>
      <c r="M379" t="s">
        <v>64</v>
      </c>
      <c r="N379" s="4" t="s">
        <v>78</v>
      </c>
      <c r="O379" t="s">
        <v>4628</v>
      </c>
      <c r="P379" t="s">
        <v>7546</v>
      </c>
      <c r="Q379" s="4" t="s">
        <v>78</v>
      </c>
    </row>
    <row r="380" spans="3:17" x14ac:dyDescent="0.25">
      <c r="C380" t="s">
        <v>5100</v>
      </c>
      <c r="D380" t="s">
        <v>4</v>
      </c>
      <c r="E380" s="4" t="s">
        <v>78</v>
      </c>
      <c r="F380" t="s">
        <v>6227</v>
      </c>
      <c r="G380" t="s">
        <v>10</v>
      </c>
      <c r="H380" s="4" t="s">
        <v>78</v>
      </c>
      <c r="I380" t="s">
        <v>5676</v>
      </c>
      <c r="J380" t="s">
        <v>25</v>
      </c>
      <c r="K380" s="4" t="s">
        <v>78</v>
      </c>
      <c r="L380" t="s">
        <v>7374</v>
      </c>
      <c r="M380" t="s">
        <v>69</v>
      </c>
      <c r="N380" s="4" t="s">
        <v>78</v>
      </c>
      <c r="O380" t="s">
        <v>4549</v>
      </c>
      <c r="P380" t="s">
        <v>54</v>
      </c>
      <c r="Q380" s="4" t="s">
        <v>78</v>
      </c>
    </row>
    <row r="381" spans="3:17" x14ac:dyDescent="0.25">
      <c r="C381" t="s">
        <v>5265</v>
      </c>
      <c r="D381" t="s">
        <v>7706</v>
      </c>
      <c r="E381" s="4" t="s">
        <v>78</v>
      </c>
      <c r="F381" t="s">
        <v>6586</v>
      </c>
      <c r="G381" t="s">
        <v>3</v>
      </c>
      <c r="H381" s="4" t="s">
        <v>78</v>
      </c>
      <c r="I381" t="s">
        <v>5620</v>
      </c>
      <c r="J381" t="s">
        <v>74</v>
      </c>
      <c r="K381" s="4" t="s">
        <v>78</v>
      </c>
      <c r="L381" t="s">
        <v>6891</v>
      </c>
      <c r="M381" t="s">
        <v>50</v>
      </c>
      <c r="N381" s="4" t="s">
        <v>78</v>
      </c>
      <c r="O381" t="s">
        <v>4347</v>
      </c>
      <c r="P381" t="s">
        <v>45</v>
      </c>
      <c r="Q381" s="4" t="s">
        <v>78</v>
      </c>
    </row>
    <row r="382" spans="3:17" x14ac:dyDescent="0.25">
      <c r="C382" t="s">
        <v>4871</v>
      </c>
      <c r="D382" t="s">
        <v>6</v>
      </c>
      <c r="E382" s="4" t="s">
        <v>78</v>
      </c>
      <c r="F382" t="s">
        <v>6019</v>
      </c>
      <c r="G382" t="s">
        <v>28</v>
      </c>
      <c r="H382" s="4" t="s">
        <v>78</v>
      </c>
      <c r="I382" t="s">
        <v>5551</v>
      </c>
      <c r="J382" t="s">
        <v>48</v>
      </c>
      <c r="K382" s="4" t="s">
        <v>78</v>
      </c>
      <c r="L382" t="s">
        <v>7184</v>
      </c>
      <c r="M382" t="s">
        <v>47</v>
      </c>
      <c r="N382" s="4" t="s">
        <v>78</v>
      </c>
      <c r="O382" t="s">
        <v>4029</v>
      </c>
      <c r="P382" t="s">
        <v>7693</v>
      </c>
      <c r="Q382" s="4" t="s">
        <v>78</v>
      </c>
    </row>
    <row r="383" spans="3:17" x14ac:dyDescent="0.25">
      <c r="C383" t="s">
        <v>5009</v>
      </c>
      <c r="D383" t="s">
        <v>17</v>
      </c>
      <c r="E383" s="4" t="s">
        <v>78</v>
      </c>
      <c r="F383" t="s">
        <v>6757</v>
      </c>
      <c r="G383" t="s">
        <v>44</v>
      </c>
      <c r="H383" s="4" t="s">
        <v>78</v>
      </c>
      <c r="I383" t="s">
        <v>5767</v>
      </c>
      <c r="J383" t="s">
        <v>40</v>
      </c>
      <c r="K383" s="4" t="s">
        <v>78</v>
      </c>
      <c r="L383" t="s">
        <v>7404</v>
      </c>
      <c r="M383" t="s">
        <v>46</v>
      </c>
      <c r="N383" s="4" t="s">
        <v>78</v>
      </c>
      <c r="O383" t="s">
        <v>4297</v>
      </c>
      <c r="P383" t="s">
        <v>59</v>
      </c>
      <c r="Q383" s="4" t="s">
        <v>78</v>
      </c>
    </row>
    <row r="384" spans="3:17" x14ac:dyDescent="0.25">
      <c r="C384" t="s">
        <v>4872</v>
      </c>
      <c r="D384" t="s">
        <v>6</v>
      </c>
      <c r="E384" s="4" t="s">
        <v>78</v>
      </c>
      <c r="F384" t="s">
        <v>6125</v>
      </c>
      <c r="G384" t="s">
        <v>7604</v>
      </c>
      <c r="H384" s="4" t="s">
        <v>78</v>
      </c>
      <c r="I384" t="s">
        <v>5407</v>
      </c>
      <c r="J384" t="s">
        <v>11</v>
      </c>
      <c r="K384" s="4" t="s">
        <v>78</v>
      </c>
      <c r="L384" t="s">
        <v>6837</v>
      </c>
      <c r="M384" t="s">
        <v>7707</v>
      </c>
      <c r="N384" s="4" t="s">
        <v>78</v>
      </c>
      <c r="O384" t="s">
        <v>4298</v>
      </c>
      <c r="P384" t="s">
        <v>59</v>
      </c>
      <c r="Q384" s="4" t="s">
        <v>78</v>
      </c>
    </row>
    <row r="385" spans="3:17" x14ac:dyDescent="0.25">
      <c r="C385" t="s">
        <v>4702</v>
      </c>
      <c r="D385" t="s">
        <v>7687</v>
      </c>
      <c r="E385" s="4" t="s">
        <v>78</v>
      </c>
      <c r="F385" t="s">
        <v>6479</v>
      </c>
      <c r="G385" t="s">
        <v>34</v>
      </c>
      <c r="H385" s="4" t="s">
        <v>78</v>
      </c>
      <c r="I385" t="s">
        <v>5621</v>
      </c>
      <c r="J385" t="s">
        <v>74</v>
      </c>
      <c r="K385" s="4" t="s">
        <v>78</v>
      </c>
      <c r="L385" t="s">
        <v>7095</v>
      </c>
      <c r="M385" t="s">
        <v>64</v>
      </c>
      <c r="N385" s="4" t="s">
        <v>78</v>
      </c>
      <c r="O385" t="s">
        <v>4567</v>
      </c>
      <c r="P385" t="s">
        <v>54</v>
      </c>
      <c r="Q385" s="4" t="s">
        <v>78</v>
      </c>
    </row>
    <row r="386" spans="3:17" x14ac:dyDescent="0.25">
      <c r="C386" t="s">
        <v>4703</v>
      </c>
      <c r="D386" t="s">
        <v>7687</v>
      </c>
      <c r="E386" s="4" t="s">
        <v>78</v>
      </c>
      <c r="F386" t="s">
        <v>6654</v>
      </c>
      <c r="G386" t="s">
        <v>75</v>
      </c>
      <c r="H386" s="4" t="s">
        <v>78</v>
      </c>
      <c r="I386" t="s">
        <v>5709</v>
      </c>
      <c r="J386" t="s">
        <v>55</v>
      </c>
      <c r="K386" s="4" t="s">
        <v>78</v>
      </c>
      <c r="L386" t="s">
        <v>7096</v>
      </c>
      <c r="M386" t="s">
        <v>64</v>
      </c>
      <c r="N386" s="4" t="s">
        <v>78</v>
      </c>
      <c r="O386" t="s">
        <v>4315</v>
      </c>
      <c r="P386" t="s">
        <v>59</v>
      </c>
      <c r="Q386" s="4" t="s">
        <v>78</v>
      </c>
    </row>
    <row r="387" spans="3:17" x14ac:dyDescent="0.25">
      <c r="C387" t="s">
        <v>4963</v>
      </c>
      <c r="D387" t="s">
        <v>24</v>
      </c>
      <c r="E387" s="4" t="s">
        <v>78</v>
      </c>
      <c r="F387" t="s">
        <v>6126</v>
      </c>
      <c r="G387" t="s">
        <v>7604</v>
      </c>
      <c r="H387" s="4" t="s">
        <v>78</v>
      </c>
      <c r="I387" t="s">
        <v>5922</v>
      </c>
      <c r="J387" t="s">
        <v>76</v>
      </c>
      <c r="K387" s="4" t="s">
        <v>78</v>
      </c>
      <c r="L387" t="s">
        <v>7375</v>
      </c>
      <c r="M387" t="s">
        <v>69</v>
      </c>
      <c r="N387" s="4" t="s">
        <v>78</v>
      </c>
      <c r="O387" t="s">
        <v>4111</v>
      </c>
      <c r="P387" t="s">
        <v>53</v>
      </c>
      <c r="Q387" s="4" t="s">
        <v>78</v>
      </c>
    </row>
    <row r="388" spans="3:17" x14ac:dyDescent="0.25">
      <c r="C388" t="s">
        <v>4790</v>
      </c>
      <c r="D388" t="s">
        <v>35</v>
      </c>
      <c r="E388" s="4" t="s">
        <v>78</v>
      </c>
      <c r="F388" t="s">
        <v>6392</v>
      </c>
      <c r="G388" t="s">
        <v>51</v>
      </c>
      <c r="H388" s="4" t="s">
        <v>78</v>
      </c>
      <c r="I388" t="s">
        <v>5591</v>
      </c>
      <c r="J388" t="s">
        <v>21</v>
      </c>
      <c r="K388" s="4" t="s">
        <v>78</v>
      </c>
      <c r="L388" t="s">
        <v>6892</v>
      </c>
      <c r="M388" t="s">
        <v>50</v>
      </c>
      <c r="N388" s="4" t="s">
        <v>78</v>
      </c>
      <c r="O388" t="s">
        <v>4673</v>
      </c>
      <c r="P388" t="s">
        <v>33</v>
      </c>
      <c r="Q388" s="4" t="s">
        <v>78</v>
      </c>
    </row>
    <row r="389" spans="3:17" x14ac:dyDescent="0.25">
      <c r="C389" t="s">
        <v>4832</v>
      </c>
      <c r="D389" t="s">
        <v>27</v>
      </c>
      <c r="E389" s="4" t="s">
        <v>78</v>
      </c>
      <c r="F389" t="s">
        <v>6587</v>
      </c>
      <c r="G389" t="s">
        <v>3</v>
      </c>
      <c r="H389" s="4" t="s">
        <v>78</v>
      </c>
      <c r="I389" t="s">
        <v>5768</v>
      </c>
      <c r="J389" t="s">
        <v>40</v>
      </c>
      <c r="K389" s="4" t="s">
        <v>78</v>
      </c>
      <c r="L389" t="s">
        <v>6838</v>
      </c>
      <c r="M389" t="s">
        <v>7707</v>
      </c>
      <c r="N389" s="4" t="s">
        <v>78</v>
      </c>
      <c r="O389" t="s">
        <v>4570</v>
      </c>
      <c r="P389" t="s">
        <v>54</v>
      </c>
      <c r="Q389" s="4" t="s">
        <v>78</v>
      </c>
    </row>
    <row r="390" spans="3:17" x14ac:dyDescent="0.25">
      <c r="C390" t="s">
        <v>4741</v>
      </c>
      <c r="D390" t="s">
        <v>19</v>
      </c>
      <c r="E390" s="4" t="s">
        <v>78</v>
      </c>
      <c r="F390" t="s">
        <v>6588</v>
      </c>
      <c r="G390" t="s">
        <v>3</v>
      </c>
      <c r="H390" s="4" t="s">
        <v>78</v>
      </c>
      <c r="I390" t="s">
        <v>5460</v>
      </c>
      <c r="J390" t="s">
        <v>11</v>
      </c>
      <c r="K390" s="4" t="s">
        <v>78</v>
      </c>
      <c r="L390" t="s">
        <v>7484</v>
      </c>
      <c r="M390" t="s">
        <v>38</v>
      </c>
      <c r="N390" s="4" t="s">
        <v>78</v>
      </c>
      <c r="O390" t="s">
        <v>4468</v>
      </c>
      <c r="P390" t="s">
        <v>52</v>
      </c>
      <c r="Q390" s="4" t="s">
        <v>78</v>
      </c>
    </row>
    <row r="391" spans="3:17" x14ac:dyDescent="0.25">
      <c r="C391" t="s">
        <v>5233</v>
      </c>
      <c r="D391" t="s">
        <v>31</v>
      </c>
      <c r="E391" s="4" t="s">
        <v>78</v>
      </c>
      <c r="F391" t="s">
        <v>5978</v>
      </c>
      <c r="G391" t="s">
        <v>43</v>
      </c>
      <c r="H391" s="4" t="s">
        <v>78</v>
      </c>
      <c r="I391" t="s">
        <v>5710</v>
      </c>
      <c r="J391" t="s">
        <v>55</v>
      </c>
      <c r="K391" s="4" t="s">
        <v>78</v>
      </c>
      <c r="L391" t="s">
        <v>7147</v>
      </c>
      <c r="M391" t="s">
        <v>49</v>
      </c>
      <c r="N391" s="4" t="s">
        <v>78</v>
      </c>
      <c r="O391" t="s">
        <v>4286</v>
      </c>
      <c r="P391" t="s">
        <v>59</v>
      </c>
      <c r="Q391" s="4" t="s">
        <v>78</v>
      </c>
    </row>
    <row r="392" spans="3:17" x14ac:dyDescent="0.25">
      <c r="C392" t="s">
        <v>4742</v>
      </c>
      <c r="D392" t="s">
        <v>19</v>
      </c>
      <c r="E392" s="4" t="s">
        <v>78</v>
      </c>
      <c r="F392" t="s">
        <v>6269</v>
      </c>
      <c r="G392" t="s">
        <v>14</v>
      </c>
      <c r="H392" s="4" t="s">
        <v>78</v>
      </c>
      <c r="I392" t="s">
        <v>5552</v>
      </c>
      <c r="J392" t="s">
        <v>48</v>
      </c>
      <c r="K392" s="4" t="s">
        <v>78</v>
      </c>
      <c r="L392" t="s">
        <v>6943</v>
      </c>
      <c r="M392" t="s">
        <v>58</v>
      </c>
      <c r="N392" s="4" t="s">
        <v>78</v>
      </c>
      <c r="O392" t="s">
        <v>4418</v>
      </c>
      <c r="P392" t="s">
        <v>62</v>
      </c>
      <c r="Q392" s="4" t="s">
        <v>78</v>
      </c>
    </row>
    <row r="393" spans="3:17" x14ac:dyDescent="0.25">
      <c r="C393" t="s">
        <v>4791</v>
      </c>
      <c r="D393" t="s">
        <v>35</v>
      </c>
      <c r="E393" s="4" t="s">
        <v>78</v>
      </c>
      <c r="F393" t="s">
        <v>5754</v>
      </c>
      <c r="G393" t="s">
        <v>51</v>
      </c>
      <c r="H393" s="4" t="s">
        <v>78</v>
      </c>
      <c r="I393" t="s">
        <v>5522</v>
      </c>
      <c r="J393" t="s">
        <v>23</v>
      </c>
      <c r="K393" s="4" t="s">
        <v>78</v>
      </c>
      <c r="L393" t="s">
        <v>7376</v>
      </c>
      <c r="M393" t="s">
        <v>69</v>
      </c>
      <c r="N393" s="4" t="s">
        <v>78</v>
      </c>
      <c r="O393" t="s">
        <v>4287</v>
      </c>
      <c r="P393" t="s">
        <v>59</v>
      </c>
      <c r="Q393" s="4" t="s">
        <v>78</v>
      </c>
    </row>
    <row r="394" spans="3:17" x14ac:dyDescent="0.25">
      <c r="C394" t="s">
        <v>4873</v>
      </c>
      <c r="D394" t="s">
        <v>6</v>
      </c>
      <c r="E394" s="4" t="s">
        <v>78</v>
      </c>
      <c r="F394" t="s">
        <v>6182</v>
      </c>
      <c r="G394" t="s">
        <v>32</v>
      </c>
      <c r="H394" s="4" t="s">
        <v>78</v>
      </c>
      <c r="I394" t="s">
        <v>5408</v>
      </c>
      <c r="J394" t="s">
        <v>11</v>
      </c>
      <c r="K394" s="4" t="s">
        <v>78</v>
      </c>
      <c r="L394" t="s">
        <v>7436</v>
      </c>
      <c r="M394" t="s">
        <v>0</v>
      </c>
      <c r="N394" s="4" t="s">
        <v>78</v>
      </c>
      <c r="O394" t="s">
        <v>4288</v>
      </c>
      <c r="P394" t="s">
        <v>59</v>
      </c>
      <c r="Q394" s="4" t="s">
        <v>78</v>
      </c>
    </row>
    <row r="395" spans="3:17" x14ac:dyDescent="0.25">
      <c r="C395" t="s">
        <v>5101</v>
      </c>
      <c r="D395" t="s">
        <v>4</v>
      </c>
      <c r="E395" s="4" t="s">
        <v>78</v>
      </c>
      <c r="F395" t="s">
        <v>6071</v>
      </c>
      <c r="G395" t="s">
        <v>41</v>
      </c>
      <c r="H395" s="4" t="s">
        <v>78</v>
      </c>
      <c r="I395" t="s">
        <v>5461</v>
      </c>
      <c r="J395" t="s">
        <v>39</v>
      </c>
      <c r="K395" s="4" t="s">
        <v>78</v>
      </c>
      <c r="L395" t="s">
        <v>7485</v>
      </c>
      <c r="M395" t="s">
        <v>38</v>
      </c>
      <c r="N395" s="4" t="s">
        <v>78</v>
      </c>
      <c r="O395" t="s">
        <v>4632</v>
      </c>
      <c r="P395" t="s">
        <v>7546</v>
      </c>
      <c r="Q395" s="4" t="s">
        <v>78</v>
      </c>
    </row>
    <row r="396" spans="3:17" x14ac:dyDescent="0.25">
      <c r="C396" t="s">
        <v>5010</v>
      </c>
      <c r="D396" t="s">
        <v>17</v>
      </c>
      <c r="E396" s="4" t="s">
        <v>78</v>
      </c>
      <c r="F396" t="s">
        <v>6589</v>
      </c>
      <c r="G396" t="s">
        <v>3</v>
      </c>
      <c r="H396" s="4" t="s">
        <v>78</v>
      </c>
      <c r="I396" t="s">
        <v>5711</v>
      </c>
      <c r="J396" t="s">
        <v>55</v>
      </c>
      <c r="K396" s="4" t="s">
        <v>78</v>
      </c>
      <c r="L396" t="s">
        <v>7405</v>
      </c>
      <c r="M396" t="s">
        <v>46</v>
      </c>
      <c r="N396" s="4" t="s">
        <v>78</v>
      </c>
      <c r="O396" t="s">
        <v>3976</v>
      </c>
      <c r="P396" t="s">
        <v>66</v>
      </c>
      <c r="Q396" s="4" t="s">
        <v>78</v>
      </c>
    </row>
    <row r="397" spans="3:17" x14ac:dyDescent="0.25">
      <c r="C397" t="s">
        <v>7575</v>
      </c>
      <c r="D397" t="s">
        <v>18</v>
      </c>
      <c r="E397" s="4" t="s">
        <v>78</v>
      </c>
      <c r="F397" t="s">
        <v>6810</v>
      </c>
      <c r="G397" t="s">
        <v>7699</v>
      </c>
      <c r="H397" s="4" t="s">
        <v>78</v>
      </c>
      <c r="I397" t="s">
        <v>5834</v>
      </c>
      <c r="J397" t="s">
        <v>72</v>
      </c>
      <c r="K397" s="4" t="s">
        <v>78</v>
      </c>
      <c r="L397" t="s">
        <v>7034</v>
      </c>
      <c r="M397" t="s">
        <v>56</v>
      </c>
      <c r="N397" s="4" t="s">
        <v>78</v>
      </c>
      <c r="O397" t="s">
        <v>3941</v>
      </c>
      <c r="P397" t="s">
        <v>13</v>
      </c>
      <c r="Q397" s="4" t="s">
        <v>78</v>
      </c>
    </row>
    <row r="398" spans="3:17" x14ac:dyDescent="0.25">
      <c r="C398" t="s">
        <v>4833</v>
      </c>
      <c r="D398" t="s">
        <v>27</v>
      </c>
      <c r="E398" s="4" t="s">
        <v>78</v>
      </c>
      <c r="F398" t="s">
        <v>6393</v>
      </c>
      <c r="G398" t="s">
        <v>51</v>
      </c>
      <c r="H398" s="4" t="s">
        <v>78</v>
      </c>
      <c r="I398" t="s">
        <v>5880</v>
      </c>
      <c r="J398" t="s">
        <v>65</v>
      </c>
      <c r="K398" s="4" t="s">
        <v>78</v>
      </c>
      <c r="L398" t="s">
        <v>6839</v>
      </c>
      <c r="M398" t="s">
        <v>7707</v>
      </c>
      <c r="N398" s="4" t="s">
        <v>78</v>
      </c>
      <c r="O398" t="s">
        <v>3942</v>
      </c>
      <c r="P398" t="s">
        <v>13</v>
      </c>
      <c r="Q398" s="4" t="s">
        <v>78</v>
      </c>
    </row>
    <row r="399" spans="3:17" x14ac:dyDescent="0.25">
      <c r="C399" t="s">
        <v>5266</v>
      </c>
      <c r="D399" t="s">
        <v>7706</v>
      </c>
      <c r="E399" s="4" t="s">
        <v>78</v>
      </c>
      <c r="F399" t="s">
        <v>6072</v>
      </c>
      <c r="G399" t="s">
        <v>41</v>
      </c>
      <c r="H399" s="4" t="s">
        <v>78</v>
      </c>
      <c r="I399" t="s">
        <v>5835</v>
      </c>
      <c r="J399" t="s">
        <v>72</v>
      </c>
      <c r="K399" s="4" t="s">
        <v>78</v>
      </c>
      <c r="L399" t="s">
        <v>7406</v>
      </c>
      <c r="M399" t="s">
        <v>46</v>
      </c>
      <c r="N399" s="4" t="s">
        <v>78</v>
      </c>
      <c r="O399" t="s">
        <v>4544</v>
      </c>
      <c r="P399" t="s">
        <v>54</v>
      </c>
      <c r="Q399" s="4" t="s">
        <v>78</v>
      </c>
    </row>
    <row r="400" spans="3:17" x14ac:dyDescent="0.25">
      <c r="C400" t="s">
        <v>5177</v>
      </c>
      <c r="D400" t="s">
        <v>30</v>
      </c>
      <c r="E400" s="4" t="s">
        <v>78</v>
      </c>
      <c r="F400" t="s">
        <v>6480</v>
      </c>
      <c r="G400" t="s">
        <v>34</v>
      </c>
      <c r="H400" s="4" t="s">
        <v>78</v>
      </c>
      <c r="I400" t="s">
        <v>5338</v>
      </c>
      <c r="J400" t="s">
        <v>8</v>
      </c>
      <c r="K400" s="4" t="s">
        <v>78</v>
      </c>
      <c r="L400" t="s">
        <v>6840</v>
      </c>
      <c r="M400" t="s">
        <v>7707</v>
      </c>
      <c r="N400" s="4" t="s">
        <v>78</v>
      </c>
      <c r="O400" t="s">
        <v>4136</v>
      </c>
      <c r="P400" t="s">
        <v>7544</v>
      </c>
      <c r="Q400" s="4" t="s">
        <v>78</v>
      </c>
    </row>
    <row r="401" spans="3:17" x14ac:dyDescent="0.25">
      <c r="C401" t="s">
        <v>4834</v>
      </c>
      <c r="D401" t="s">
        <v>27</v>
      </c>
      <c r="E401" s="4" t="s">
        <v>78</v>
      </c>
      <c r="F401" t="s">
        <v>6655</v>
      </c>
      <c r="G401" t="s">
        <v>75</v>
      </c>
      <c r="H401" s="4" t="s">
        <v>78</v>
      </c>
      <c r="I401" t="s">
        <v>5836</v>
      </c>
      <c r="J401" t="s">
        <v>72</v>
      </c>
      <c r="K401" s="4" t="s">
        <v>78</v>
      </c>
      <c r="L401" t="s">
        <v>7486</v>
      </c>
      <c r="M401" t="s">
        <v>38</v>
      </c>
      <c r="N401" s="4" t="s">
        <v>78</v>
      </c>
      <c r="O401" t="s">
        <v>4214</v>
      </c>
      <c r="P401" t="s">
        <v>7</v>
      </c>
      <c r="Q401" s="4" t="s">
        <v>78</v>
      </c>
    </row>
    <row r="402" spans="3:17" x14ac:dyDescent="0.25">
      <c r="C402" t="s">
        <v>4704</v>
      </c>
      <c r="D402" t="s">
        <v>7687</v>
      </c>
      <c r="E402" s="4" t="s">
        <v>78</v>
      </c>
      <c r="F402" t="s">
        <v>6696</v>
      </c>
      <c r="G402" t="s">
        <v>9</v>
      </c>
      <c r="H402" s="4" t="s">
        <v>78</v>
      </c>
      <c r="I402" t="s">
        <v>5881</v>
      </c>
      <c r="J402" t="s">
        <v>65</v>
      </c>
      <c r="K402" s="4" t="s">
        <v>78</v>
      </c>
      <c r="L402" t="s">
        <v>6893</v>
      </c>
      <c r="M402" t="s">
        <v>50</v>
      </c>
      <c r="N402" s="4" t="s">
        <v>78</v>
      </c>
      <c r="O402" t="s">
        <v>4512</v>
      </c>
      <c r="P402" t="s">
        <v>7545</v>
      </c>
      <c r="Q402" s="4" t="s">
        <v>78</v>
      </c>
    </row>
    <row r="403" spans="3:17" x14ac:dyDescent="0.25">
      <c r="C403" t="s">
        <v>4705</v>
      </c>
      <c r="D403" t="s">
        <v>7687</v>
      </c>
      <c r="E403" s="4" t="s">
        <v>78</v>
      </c>
      <c r="F403" t="s">
        <v>5758</v>
      </c>
      <c r="G403" t="s">
        <v>32</v>
      </c>
      <c r="H403" s="4" t="s">
        <v>78</v>
      </c>
      <c r="I403" t="s">
        <v>5837</v>
      </c>
      <c r="J403" t="s">
        <v>72</v>
      </c>
      <c r="K403" s="4" t="s">
        <v>78</v>
      </c>
      <c r="L403" t="s">
        <v>6323</v>
      </c>
      <c r="M403" t="s">
        <v>49</v>
      </c>
      <c r="N403" s="4" t="s">
        <v>78</v>
      </c>
      <c r="O403" t="s">
        <v>3943</v>
      </c>
      <c r="P403" t="s">
        <v>13</v>
      </c>
      <c r="Q403" s="4" t="s">
        <v>78</v>
      </c>
    </row>
    <row r="404" spans="3:17" x14ac:dyDescent="0.25">
      <c r="C404" t="s">
        <v>5267</v>
      </c>
      <c r="D404" t="s">
        <v>7706</v>
      </c>
      <c r="E404" s="4" t="s">
        <v>78</v>
      </c>
      <c r="F404" t="s">
        <v>6394</v>
      </c>
      <c r="G404" t="s">
        <v>51</v>
      </c>
      <c r="H404" s="4" t="s">
        <v>78</v>
      </c>
      <c r="I404" t="s">
        <v>5769</v>
      </c>
      <c r="J404" t="s">
        <v>40</v>
      </c>
      <c r="K404" s="4" t="s">
        <v>78</v>
      </c>
      <c r="L404" t="s">
        <v>6841</v>
      </c>
      <c r="M404" t="s">
        <v>7707</v>
      </c>
      <c r="N404" s="4" t="s">
        <v>78</v>
      </c>
      <c r="O404" t="s">
        <v>4094</v>
      </c>
      <c r="P404" t="s">
        <v>53</v>
      </c>
      <c r="Q404" s="4" t="s">
        <v>78</v>
      </c>
    </row>
    <row r="405" spans="3:17" x14ac:dyDescent="0.25">
      <c r="C405" t="s">
        <v>5243</v>
      </c>
      <c r="D405" t="s">
        <v>60</v>
      </c>
      <c r="E405" s="4" t="s">
        <v>78</v>
      </c>
      <c r="F405" t="s">
        <v>6481</v>
      </c>
      <c r="G405" t="s">
        <v>34</v>
      </c>
      <c r="H405" s="4" t="s">
        <v>78</v>
      </c>
      <c r="I405" t="s">
        <v>5770</v>
      </c>
      <c r="J405" t="s">
        <v>40</v>
      </c>
      <c r="K405" s="4" t="s">
        <v>78</v>
      </c>
      <c r="L405" t="s">
        <v>6842</v>
      </c>
      <c r="M405" t="s">
        <v>7707</v>
      </c>
      <c r="N405" s="4" t="s">
        <v>78</v>
      </c>
      <c r="O405" t="s">
        <v>4137</v>
      </c>
      <c r="P405" t="s">
        <v>7544</v>
      </c>
      <c r="Q405" s="4" t="s">
        <v>78</v>
      </c>
    </row>
    <row r="406" spans="3:17" x14ac:dyDescent="0.25">
      <c r="C406" t="s">
        <v>4743</v>
      </c>
      <c r="D406" t="s">
        <v>19</v>
      </c>
      <c r="E406" s="4" t="s">
        <v>78</v>
      </c>
      <c r="F406" t="s">
        <v>4092</v>
      </c>
      <c r="G406" t="s">
        <v>51</v>
      </c>
      <c r="H406" s="4" t="s">
        <v>78</v>
      </c>
      <c r="I406" t="s">
        <v>5677</v>
      </c>
      <c r="J406" t="s">
        <v>25</v>
      </c>
      <c r="K406" s="4" t="s">
        <v>78</v>
      </c>
      <c r="L406" t="s">
        <v>7295</v>
      </c>
      <c r="M406" t="s">
        <v>57</v>
      </c>
      <c r="N406" s="4" t="s">
        <v>78</v>
      </c>
      <c r="O406" t="s">
        <v>4400</v>
      </c>
      <c r="P406" t="s">
        <v>62</v>
      </c>
      <c r="Q406" s="4" t="s">
        <v>78</v>
      </c>
    </row>
    <row r="407" spans="3:17" x14ac:dyDescent="0.25">
      <c r="C407" t="s">
        <v>4874</v>
      </c>
      <c r="D407" t="s">
        <v>6</v>
      </c>
      <c r="E407" s="4" t="s">
        <v>78</v>
      </c>
      <c r="F407" t="s">
        <v>6785</v>
      </c>
      <c r="G407" t="s">
        <v>37</v>
      </c>
      <c r="H407" s="4" t="s">
        <v>78</v>
      </c>
      <c r="I407" t="s">
        <v>5462</v>
      </c>
      <c r="J407" t="s">
        <v>11</v>
      </c>
      <c r="K407" s="4" t="s">
        <v>78</v>
      </c>
      <c r="L407" t="s">
        <v>7296</v>
      </c>
      <c r="M407" t="s">
        <v>57</v>
      </c>
      <c r="N407" s="4" t="s">
        <v>78</v>
      </c>
      <c r="O407" t="s">
        <v>4187</v>
      </c>
      <c r="P407" t="s">
        <v>7</v>
      </c>
      <c r="Q407" s="4" t="s">
        <v>78</v>
      </c>
    </row>
    <row r="408" spans="3:17" x14ac:dyDescent="0.25">
      <c r="C408" t="s">
        <v>4835</v>
      </c>
      <c r="D408" t="s">
        <v>27</v>
      </c>
      <c r="E408" s="4" t="s">
        <v>78</v>
      </c>
      <c r="F408" t="s">
        <v>6073</v>
      </c>
      <c r="G408" t="s">
        <v>41</v>
      </c>
      <c r="H408" s="4" t="s">
        <v>78</v>
      </c>
      <c r="I408" t="s">
        <v>5492</v>
      </c>
      <c r="J408" t="s">
        <v>2</v>
      </c>
      <c r="K408" s="4" t="s">
        <v>78</v>
      </c>
      <c r="L408" t="s">
        <v>6843</v>
      </c>
      <c r="M408" t="s">
        <v>7707</v>
      </c>
      <c r="N408" s="4" t="s">
        <v>78</v>
      </c>
      <c r="O408" t="s">
        <v>4283</v>
      </c>
      <c r="P408" t="s">
        <v>59</v>
      </c>
      <c r="Q408" s="4" t="s">
        <v>78</v>
      </c>
    </row>
    <row r="409" spans="3:17" x14ac:dyDescent="0.25">
      <c r="C409" t="s">
        <v>5030</v>
      </c>
      <c r="D409" t="s">
        <v>26</v>
      </c>
      <c r="E409" s="4" t="s">
        <v>78</v>
      </c>
      <c r="F409" t="s">
        <v>6074</v>
      </c>
      <c r="G409" t="s">
        <v>41</v>
      </c>
      <c r="H409" s="4" t="s">
        <v>78</v>
      </c>
      <c r="I409" t="s">
        <v>5712</v>
      </c>
      <c r="J409" t="s">
        <v>55</v>
      </c>
      <c r="K409" s="4" t="s">
        <v>78</v>
      </c>
      <c r="L409" t="s">
        <v>7035</v>
      </c>
      <c r="M409" t="s">
        <v>56</v>
      </c>
      <c r="N409" s="4" t="s">
        <v>78</v>
      </c>
      <c r="O409" t="s">
        <v>4299</v>
      </c>
      <c r="P409" t="s">
        <v>59</v>
      </c>
      <c r="Q409" s="4" t="s">
        <v>78</v>
      </c>
    </row>
    <row r="410" spans="3:17" x14ac:dyDescent="0.25">
      <c r="C410" t="s">
        <v>5178</v>
      </c>
      <c r="D410" t="s">
        <v>30</v>
      </c>
      <c r="E410" s="4" t="s">
        <v>78</v>
      </c>
      <c r="F410" t="s">
        <v>6270</v>
      </c>
      <c r="G410" t="s">
        <v>14</v>
      </c>
      <c r="H410" s="4" t="s">
        <v>78</v>
      </c>
      <c r="I410" t="s">
        <v>5367</v>
      </c>
      <c r="J410" t="s">
        <v>7580</v>
      </c>
      <c r="K410" s="4" t="s">
        <v>78</v>
      </c>
      <c r="L410" t="s">
        <v>7036</v>
      </c>
      <c r="M410" t="s">
        <v>56</v>
      </c>
      <c r="N410" s="4" t="s">
        <v>78</v>
      </c>
      <c r="O410" t="s">
        <v>4520</v>
      </c>
      <c r="P410" t="s">
        <v>7545</v>
      </c>
      <c r="Q410" s="4" t="s">
        <v>78</v>
      </c>
    </row>
    <row r="411" spans="3:17" x14ac:dyDescent="0.25">
      <c r="C411" t="s">
        <v>5102</v>
      </c>
      <c r="D411" t="s">
        <v>4</v>
      </c>
      <c r="E411" s="4" t="s">
        <v>78</v>
      </c>
      <c r="F411" t="s">
        <v>6183</v>
      </c>
      <c r="G411" t="s">
        <v>32</v>
      </c>
      <c r="H411" s="4" t="s">
        <v>78</v>
      </c>
      <c r="I411" t="s">
        <v>5553</v>
      </c>
      <c r="J411" t="s">
        <v>48</v>
      </c>
      <c r="K411" s="4" t="s">
        <v>78</v>
      </c>
      <c r="L411" t="s">
        <v>7185</v>
      </c>
      <c r="M411" t="s">
        <v>47</v>
      </c>
      <c r="N411" s="4" t="s">
        <v>78</v>
      </c>
      <c r="O411" t="s">
        <v>4313</v>
      </c>
      <c r="P411" t="s">
        <v>59</v>
      </c>
      <c r="Q411" s="4" t="s">
        <v>78</v>
      </c>
    </row>
    <row r="412" spans="3:17" x14ac:dyDescent="0.25">
      <c r="C412" t="s">
        <v>4744</v>
      </c>
      <c r="D412" t="s">
        <v>19</v>
      </c>
      <c r="E412" s="4" t="s">
        <v>78</v>
      </c>
      <c r="F412" t="s">
        <v>6395</v>
      </c>
      <c r="G412" t="s">
        <v>51</v>
      </c>
      <c r="H412" s="4" t="s">
        <v>78</v>
      </c>
      <c r="I412" t="s">
        <v>5592</v>
      </c>
      <c r="J412" t="s">
        <v>21</v>
      </c>
      <c r="K412" s="4" t="s">
        <v>78</v>
      </c>
      <c r="L412" t="s">
        <v>7297</v>
      </c>
      <c r="M412" t="s">
        <v>57</v>
      </c>
      <c r="N412" s="4" t="s">
        <v>78</v>
      </c>
      <c r="O412" t="s">
        <v>4671</v>
      </c>
      <c r="P412" t="s">
        <v>33</v>
      </c>
      <c r="Q412" s="4" t="s">
        <v>78</v>
      </c>
    </row>
    <row r="413" spans="3:17" x14ac:dyDescent="0.25">
      <c r="C413" t="s">
        <v>5011</v>
      </c>
      <c r="D413" t="s">
        <v>17</v>
      </c>
      <c r="E413" s="4" t="s">
        <v>78</v>
      </c>
      <c r="F413" t="s">
        <v>6674</v>
      </c>
      <c r="G413" t="s">
        <v>7606</v>
      </c>
      <c r="H413" s="4" t="s">
        <v>78</v>
      </c>
      <c r="I413" t="s">
        <v>5554</v>
      </c>
      <c r="J413" t="s">
        <v>48</v>
      </c>
      <c r="K413" s="4" t="s">
        <v>78</v>
      </c>
      <c r="L413" t="s">
        <v>6991</v>
      </c>
      <c r="M413" t="s">
        <v>61</v>
      </c>
      <c r="N413" s="4" t="s">
        <v>78</v>
      </c>
      <c r="O413" t="s">
        <v>4439</v>
      </c>
      <c r="P413" t="s">
        <v>62</v>
      </c>
      <c r="Q413" s="4" t="s">
        <v>78</v>
      </c>
    </row>
    <row r="414" spans="3:17" x14ac:dyDescent="0.25">
      <c r="C414" t="s">
        <v>4964</v>
      </c>
      <c r="D414" t="s">
        <v>24</v>
      </c>
      <c r="E414" s="4" t="s">
        <v>78</v>
      </c>
      <c r="F414" t="s">
        <v>6020</v>
      </c>
      <c r="G414" t="s">
        <v>28</v>
      </c>
      <c r="H414" s="4" t="s">
        <v>78</v>
      </c>
      <c r="I414" t="s">
        <v>5409</v>
      </c>
      <c r="J414" t="s">
        <v>11</v>
      </c>
      <c r="K414" s="4" t="s">
        <v>78</v>
      </c>
      <c r="L414" t="s">
        <v>7037</v>
      </c>
      <c r="M414" t="s">
        <v>56</v>
      </c>
      <c r="N414" s="4" t="s">
        <v>78</v>
      </c>
      <c r="O414" t="s">
        <v>4414</v>
      </c>
      <c r="P414" t="s">
        <v>62</v>
      </c>
      <c r="Q414" s="4" t="s">
        <v>78</v>
      </c>
    </row>
    <row r="415" spans="3:17" x14ac:dyDescent="0.25">
      <c r="C415" t="s">
        <v>5179</v>
      </c>
      <c r="D415" t="s">
        <v>30</v>
      </c>
      <c r="E415" s="4" t="s">
        <v>78</v>
      </c>
      <c r="F415" t="s">
        <v>6021</v>
      </c>
      <c r="G415" t="s">
        <v>28</v>
      </c>
      <c r="H415" s="4" t="s">
        <v>78</v>
      </c>
      <c r="I415" t="s">
        <v>5506</v>
      </c>
      <c r="J415" t="s">
        <v>70</v>
      </c>
      <c r="K415" s="4" t="s">
        <v>78</v>
      </c>
      <c r="L415" t="s">
        <v>7228</v>
      </c>
      <c r="M415" t="s">
        <v>5</v>
      </c>
      <c r="N415" s="4" t="s">
        <v>78</v>
      </c>
      <c r="O415" t="s">
        <v>4289</v>
      </c>
      <c r="P415" t="s">
        <v>59</v>
      </c>
      <c r="Q415" s="4" t="s">
        <v>78</v>
      </c>
    </row>
    <row r="416" spans="3:17" x14ac:dyDescent="0.25">
      <c r="C416" t="s">
        <v>5103</v>
      </c>
      <c r="D416" t="s">
        <v>4</v>
      </c>
      <c r="E416" s="4" t="s">
        <v>78</v>
      </c>
      <c r="F416" t="s">
        <v>5979</v>
      </c>
      <c r="G416" t="s">
        <v>43</v>
      </c>
      <c r="H416" s="4" t="s">
        <v>78</v>
      </c>
      <c r="I416" t="s">
        <v>5772</v>
      </c>
      <c r="J416" t="s">
        <v>40</v>
      </c>
      <c r="K416" s="4" t="s">
        <v>78</v>
      </c>
      <c r="L416" t="s">
        <v>6899</v>
      </c>
      <c r="M416" t="s">
        <v>50</v>
      </c>
      <c r="N416" s="4" t="s">
        <v>78</v>
      </c>
      <c r="O416" t="s">
        <v>4419</v>
      </c>
      <c r="P416" t="s">
        <v>62</v>
      </c>
      <c r="Q416" s="4" t="s">
        <v>78</v>
      </c>
    </row>
    <row r="417" spans="3:17" x14ac:dyDescent="0.25">
      <c r="C417" t="s">
        <v>4875</v>
      </c>
      <c r="D417" t="s">
        <v>6</v>
      </c>
      <c r="E417" s="4" t="s">
        <v>78</v>
      </c>
      <c r="F417" t="s">
        <v>6396</v>
      </c>
      <c r="G417" t="s">
        <v>51</v>
      </c>
      <c r="H417" s="4" t="s">
        <v>78</v>
      </c>
      <c r="I417" t="s">
        <v>5956</v>
      </c>
      <c r="J417" t="s">
        <v>7581</v>
      </c>
      <c r="K417" s="4" t="s">
        <v>78</v>
      </c>
      <c r="L417" t="s">
        <v>7097</v>
      </c>
      <c r="M417" t="s">
        <v>64</v>
      </c>
      <c r="N417" s="4" t="s">
        <v>78</v>
      </c>
      <c r="O417" t="s">
        <v>7556</v>
      </c>
      <c r="P417" t="s">
        <v>7549</v>
      </c>
      <c r="Q417" s="4" t="s">
        <v>78</v>
      </c>
    </row>
    <row r="418" spans="3:17" x14ac:dyDescent="0.25">
      <c r="C418" t="s">
        <v>4706</v>
      </c>
      <c r="D418" t="s">
        <v>7687</v>
      </c>
      <c r="E418" s="4" t="s">
        <v>78</v>
      </c>
      <c r="F418" t="s">
        <v>6656</v>
      </c>
      <c r="G418" t="s">
        <v>75</v>
      </c>
      <c r="H418" s="4" t="s">
        <v>78</v>
      </c>
      <c r="I418" t="s">
        <v>5773</v>
      </c>
      <c r="J418" t="s">
        <v>40</v>
      </c>
      <c r="K418" s="4" t="s">
        <v>78</v>
      </c>
      <c r="L418" t="s">
        <v>7298</v>
      </c>
      <c r="M418" t="s">
        <v>57</v>
      </c>
      <c r="N418" s="4" t="s">
        <v>78</v>
      </c>
      <c r="O418" t="s">
        <v>4290</v>
      </c>
      <c r="P418" t="s">
        <v>59</v>
      </c>
      <c r="Q418" s="4" t="s">
        <v>78</v>
      </c>
    </row>
    <row r="419" spans="3:17" x14ac:dyDescent="0.25">
      <c r="C419" t="s">
        <v>4745</v>
      </c>
      <c r="D419" t="s">
        <v>19</v>
      </c>
      <c r="E419" s="4" t="s">
        <v>78</v>
      </c>
      <c r="F419" t="s">
        <v>6482</v>
      </c>
      <c r="G419" t="s">
        <v>34</v>
      </c>
      <c r="H419" s="4" t="s">
        <v>78</v>
      </c>
      <c r="I419" t="s">
        <v>5838</v>
      </c>
      <c r="J419" t="s">
        <v>72</v>
      </c>
      <c r="K419" s="4" t="s">
        <v>78</v>
      </c>
      <c r="L419" t="s">
        <v>7487</v>
      </c>
      <c r="M419" t="s">
        <v>38</v>
      </c>
      <c r="N419" s="4" t="s">
        <v>78</v>
      </c>
      <c r="O419" t="s">
        <v>4646</v>
      </c>
      <c r="P419" t="s">
        <v>33</v>
      </c>
      <c r="Q419" s="4" t="s">
        <v>78</v>
      </c>
    </row>
    <row r="420" spans="3:17" x14ac:dyDescent="0.25">
      <c r="C420" t="s">
        <v>5104</v>
      </c>
      <c r="D420" t="s">
        <v>4</v>
      </c>
      <c r="E420" s="4" t="s">
        <v>78</v>
      </c>
      <c r="F420" t="s">
        <v>6483</v>
      </c>
      <c r="G420" t="s">
        <v>34</v>
      </c>
      <c r="H420" s="4" t="s">
        <v>78</v>
      </c>
      <c r="I420" t="s">
        <v>7600</v>
      </c>
      <c r="J420" t="s">
        <v>70</v>
      </c>
      <c r="K420" s="4" t="s">
        <v>78</v>
      </c>
      <c r="L420" t="s">
        <v>7098</v>
      </c>
      <c r="M420" t="s">
        <v>64</v>
      </c>
      <c r="N420" s="4" t="s">
        <v>78</v>
      </c>
      <c r="O420" t="s">
        <v>4472</v>
      </c>
      <c r="P420" t="s">
        <v>52</v>
      </c>
      <c r="Q420" s="4" t="s">
        <v>78</v>
      </c>
    </row>
    <row r="421" spans="3:17" x14ac:dyDescent="0.25">
      <c r="C421" t="s">
        <v>4792</v>
      </c>
      <c r="D421" t="s">
        <v>35</v>
      </c>
      <c r="E421" s="4" t="s">
        <v>78</v>
      </c>
      <c r="F421" t="s">
        <v>6484</v>
      </c>
      <c r="G421" t="s">
        <v>34</v>
      </c>
      <c r="H421" s="4" t="s">
        <v>78</v>
      </c>
      <c r="I421" t="s">
        <v>5678</v>
      </c>
      <c r="J421" t="s">
        <v>25</v>
      </c>
      <c r="K421" s="4" t="s">
        <v>78</v>
      </c>
      <c r="L421" t="s">
        <v>7368</v>
      </c>
      <c r="M421" t="s">
        <v>69</v>
      </c>
      <c r="N421" s="4" t="s">
        <v>78</v>
      </c>
      <c r="O421" t="s">
        <v>4291</v>
      </c>
      <c r="P421" t="s">
        <v>59</v>
      </c>
      <c r="Q421" s="4" t="s">
        <v>78</v>
      </c>
    </row>
    <row r="422" spans="3:17" x14ac:dyDescent="0.25">
      <c r="C422" t="s">
        <v>4876</v>
      </c>
      <c r="D422" t="s">
        <v>6</v>
      </c>
      <c r="E422" s="4" t="s">
        <v>78</v>
      </c>
      <c r="F422" t="s">
        <v>6323</v>
      </c>
      <c r="G422" t="s">
        <v>42</v>
      </c>
      <c r="H422" s="4" t="s">
        <v>78</v>
      </c>
      <c r="I422" t="s">
        <v>5623</v>
      </c>
      <c r="J422" t="s">
        <v>74</v>
      </c>
      <c r="K422" s="4" t="s">
        <v>78</v>
      </c>
      <c r="L422" t="s">
        <v>6877</v>
      </c>
      <c r="M422" t="s">
        <v>50</v>
      </c>
      <c r="N422" s="4" t="s">
        <v>78</v>
      </c>
      <c r="O422" t="s">
        <v>4067</v>
      </c>
      <c r="P422" t="s">
        <v>15</v>
      </c>
      <c r="Q422" s="4" t="s">
        <v>78</v>
      </c>
    </row>
    <row r="423" spans="3:17" x14ac:dyDescent="0.25">
      <c r="C423" t="s">
        <v>4837</v>
      </c>
      <c r="D423" t="s">
        <v>27</v>
      </c>
      <c r="E423" s="4" t="s">
        <v>78</v>
      </c>
      <c r="F423" t="s">
        <v>6398</v>
      </c>
      <c r="G423" t="s">
        <v>51</v>
      </c>
      <c r="H423" s="4" t="s">
        <v>78</v>
      </c>
      <c r="I423" t="s">
        <v>5624</v>
      </c>
      <c r="J423" t="s">
        <v>74</v>
      </c>
      <c r="K423" s="4" t="s">
        <v>78</v>
      </c>
      <c r="L423" t="s">
        <v>7085</v>
      </c>
      <c r="M423" t="s">
        <v>64</v>
      </c>
      <c r="N423" s="4" t="s">
        <v>78</v>
      </c>
      <c r="O423" t="s">
        <v>4469</v>
      </c>
      <c r="P423" t="s">
        <v>52</v>
      </c>
      <c r="Q423" s="4" t="s">
        <v>78</v>
      </c>
    </row>
    <row r="424" spans="3:17" x14ac:dyDescent="0.25">
      <c r="C424" t="s">
        <v>4746</v>
      </c>
      <c r="D424" t="s">
        <v>19</v>
      </c>
      <c r="E424" s="4" t="s">
        <v>78</v>
      </c>
      <c r="F424" t="s">
        <v>6657</v>
      </c>
      <c r="G424" t="s">
        <v>75</v>
      </c>
      <c r="H424" s="4" t="s">
        <v>78</v>
      </c>
      <c r="I424" t="s">
        <v>5882</v>
      </c>
      <c r="J424" t="s">
        <v>65</v>
      </c>
      <c r="K424" s="4" t="s">
        <v>78</v>
      </c>
      <c r="L424" t="s">
        <v>7500</v>
      </c>
      <c r="M424" t="s">
        <v>38</v>
      </c>
      <c r="N424" s="4" t="s">
        <v>78</v>
      </c>
      <c r="O424" t="s">
        <v>4095</v>
      </c>
      <c r="P424" t="s">
        <v>53</v>
      </c>
      <c r="Q424" s="4" t="s">
        <v>78</v>
      </c>
    </row>
    <row r="425" spans="3:17" x14ac:dyDescent="0.25">
      <c r="C425" t="s">
        <v>5180</v>
      </c>
      <c r="D425" t="s">
        <v>30</v>
      </c>
      <c r="E425" s="4" t="s">
        <v>78</v>
      </c>
      <c r="F425" t="s">
        <v>6075</v>
      </c>
      <c r="G425" t="s">
        <v>41</v>
      </c>
      <c r="H425" s="4" t="s">
        <v>78</v>
      </c>
      <c r="I425" t="s">
        <v>5493</v>
      </c>
      <c r="J425" t="s">
        <v>2</v>
      </c>
      <c r="K425" s="4" t="s">
        <v>78</v>
      </c>
      <c r="L425" t="s">
        <v>7105</v>
      </c>
      <c r="M425" t="s">
        <v>64</v>
      </c>
      <c r="N425" s="4" t="s">
        <v>78</v>
      </c>
      <c r="O425" t="s">
        <v>3977</v>
      </c>
      <c r="P425" t="s">
        <v>66</v>
      </c>
      <c r="Q425" s="4" t="s">
        <v>78</v>
      </c>
    </row>
    <row r="426" spans="3:17" x14ac:dyDescent="0.25">
      <c r="C426" t="s">
        <v>5105</v>
      </c>
      <c r="D426" t="s">
        <v>4</v>
      </c>
      <c r="E426" s="4" t="s">
        <v>78</v>
      </c>
      <c r="F426" t="s">
        <v>6590</v>
      </c>
      <c r="G426" t="s">
        <v>3</v>
      </c>
      <c r="H426" s="4" t="s">
        <v>78</v>
      </c>
      <c r="I426" t="s">
        <v>5317</v>
      </c>
      <c r="J426" t="s">
        <v>67</v>
      </c>
      <c r="K426" s="4" t="s">
        <v>78</v>
      </c>
      <c r="L426" t="s">
        <v>7065</v>
      </c>
      <c r="M426" t="s">
        <v>56</v>
      </c>
      <c r="N426" s="4" t="s">
        <v>78</v>
      </c>
      <c r="O426" t="s">
        <v>4373</v>
      </c>
      <c r="P426" t="s">
        <v>7694</v>
      </c>
      <c r="Q426" s="4" t="s">
        <v>78</v>
      </c>
    </row>
    <row r="427" spans="3:17" x14ac:dyDescent="0.25">
      <c r="C427" t="s">
        <v>5012</v>
      </c>
      <c r="D427" t="s">
        <v>17</v>
      </c>
      <c r="E427" s="4" t="s">
        <v>78</v>
      </c>
      <c r="F427" t="s">
        <v>6485</v>
      </c>
      <c r="G427" t="s">
        <v>34</v>
      </c>
      <c r="H427" s="4" t="s">
        <v>78</v>
      </c>
      <c r="I427" t="s">
        <v>5556</v>
      </c>
      <c r="J427" t="s">
        <v>48</v>
      </c>
      <c r="K427" s="4" t="s">
        <v>78</v>
      </c>
      <c r="L427" t="s">
        <v>7148</v>
      </c>
      <c r="M427" t="s">
        <v>49</v>
      </c>
      <c r="N427" s="4" t="s">
        <v>78</v>
      </c>
      <c r="O427" t="s">
        <v>4633</v>
      </c>
      <c r="P427" t="s">
        <v>7546</v>
      </c>
      <c r="Q427" s="4" t="s">
        <v>78</v>
      </c>
    </row>
    <row r="428" spans="3:17" x14ac:dyDescent="0.25">
      <c r="C428" t="s">
        <v>4877</v>
      </c>
      <c r="D428" t="s">
        <v>6</v>
      </c>
      <c r="E428" s="4" t="s">
        <v>78</v>
      </c>
      <c r="F428" t="s">
        <v>6591</v>
      </c>
      <c r="G428" t="s">
        <v>3</v>
      </c>
      <c r="H428" s="4" t="s">
        <v>78</v>
      </c>
      <c r="I428" t="s">
        <v>5557</v>
      </c>
      <c r="J428" t="s">
        <v>48</v>
      </c>
      <c r="K428" s="4" t="s">
        <v>78</v>
      </c>
      <c r="L428" t="s">
        <v>7299</v>
      </c>
      <c r="M428" t="s">
        <v>57</v>
      </c>
      <c r="N428" s="4" t="s">
        <v>78</v>
      </c>
      <c r="O428" t="s">
        <v>4420</v>
      </c>
      <c r="P428" t="s">
        <v>62</v>
      </c>
      <c r="Q428" s="4" t="s">
        <v>78</v>
      </c>
    </row>
    <row r="429" spans="3:17" x14ac:dyDescent="0.25">
      <c r="C429" t="s">
        <v>4965</v>
      </c>
      <c r="D429" t="s">
        <v>24</v>
      </c>
      <c r="E429" s="4" t="s">
        <v>78</v>
      </c>
      <c r="F429" t="s">
        <v>6722</v>
      </c>
      <c r="G429" t="s">
        <v>20</v>
      </c>
      <c r="H429" s="4" t="s">
        <v>78</v>
      </c>
      <c r="I429" t="s">
        <v>5625</v>
      </c>
      <c r="J429" t="s">
        <v>74</v>
      </c>
      <c r="K429" s="4" t="s">
        <v>78</v>
      </c>
      <c r="L429" t="s">
        <v>7300</v>
      </c>
      <c r="M429" t="s">
        <v>57</v>
      </c>
      <c r="N429" s="4" t="s">
        <v>78</v>
      </c>
      <c r="O429" t="s">
        <v>4470</v>
      </c>
      <c r="P429" t="s">
        <v>52</v>
      </c>
      <c r="Q429" s="4" t="s">
        <v>78</v>
      </c>
    </row>
    <row r="430" spans="3:17" x14ac:dyDescent="0.25">
      <c r="C430" t="s">
        <v>5013</v>
      </c>
      <c r="D430" t="s">
        <v>17</v>
      </c>
      <c r="E430" s="4" t="s">
        <v>78</v>
      </c>
      <c r="F430" t="s">
        <v>6592</v>
      </c>
      <c r="G430" t="s">
        <v>3</v>
      </c>
      <c r="H430" s="4" t="s">
        <v>78</v>
      </c>
      <c r="I430" t="s">
        <v>7601</v>
      </c>
      <c r="J430" t="s">
        <v>67</v>
      </c>
      <c r="K430" s="4" t="s">
        <v>78</v>
      </c>
      <c r="L430" t="s">
        <v>7407</v>
      </c>
      <c r="M430" t="s">
        <v>46</v>
      </c>
      <c r="N430" s="4" t="s">
        <v>78</v>
      </c>
      <c r="O430" t="s">
        <v>4215</v>
      </c>
      <c r="P430" t="s">
        <v>7</v>
      </c>
      <c r="Q430" s="4" t="s">
        <v>78</v>
      </c>
    </row>
    <row r="431" spans="3:17" x14ac:dyDescent="0.25">
      <c r="C431" t="s">
        <v>4747</v>
      </c>
      <c r="D431" t="s">
        <v>19</v>
      </c>
      <c r="E431" s="4" t="s">
        <v>78</v>
      </c>
      <c r="F431" t="s">
        <v>6742</v>
      </c>
      <c r="G431" t="s">
        <v>12</v>
      </c>
      <c r="H431" s="4" t="s">
        <v>78</v>
      </c>
      <c r="I431" t="s">
        <v>5318</v>
      </c>
      <c r="J431" t="s">
        <v>67</v>
      </c>
      <c r="K431" s="4" t="s">
        <v>78</v>
      </c>
      <c r="L431" t="s">
        <v>7301</v>
      </c>
      <c r="M431" t="s">
        <v>57</v>
      </c>
      <c r="N431" s="4" t="s">
        <v>78</v>
      </c>
      <c r="O431" t="s">
        <v>3944</v>
      </c>
      <c r="P431" t="s">
        <v>13</v>
      </c>
      <c r="Q431" s="4" t="s">
        <v>78</v>
      </c>
    </row>
    <row r="432" spans="3:17" x14ac:dyDescent="0.25">
      <c r="C432" t="s">
        <v>5290</v>
      </c>
      <c r="D432" t="s">
        <v>18</v>
      </c>
      <c r="E432" s="4" t="s">
        <v>78</v>
      </c>
      <c r="F432" t="s">
        <v>6127</v>
      </c>
      <c r="G432" t="s">
        <v>7604</v>
      </c>
      <c r="H432" s="4" t="s">
        <v>78</v>
      </c>
      <c r="I432" t="s">
        <v>5713</v>
      </c>
      <c r="J432" t="s">
        <v>55</v>
      </c>
      <c r="K432" s="4" t="s">
        <v>78</v>
      </c>
      <c r="L432" t="s">
        <v>7302</v>
      </c>
      <c r="M432" t="s">
        <v>57</v>
      </c>
      <c r="N432" s="4" t="s">
        <v>78</v>
      </c>
      <c r="O432" t="s">
        <v>4545</v>
      </c>
      <c r="P432" t="s">
        <v>54</v>
      </c>
      <c r="Q432" s="4" t="s">
        <v>78</v>
      </c>
    </row>
    <row r="433" spans="3:17" x14ac:dyDescent="0.25">
      <c r="C433" t="s">
        <v>5031</v>
      </c>
      <c r="D433" t="s">
        <v>26</v>
      </c>
      <c r="E433" s="4" t="s">
        <v>78</v>
      </c>
      <c r="F433" t="s">
        <v>6743</v>
      </c>
      <c r="G433" t="s">
        <v>12</v>
      </c>
      <c r="H433" s="4" t="s">
        <v>78</v>
      </c>
      <c r="I433" t="s">
        <v>5923</v>
      </c>
      <c r="J433" t="s">
        <v>76</v>
      </c>
      <c r="K433" s="4" t="s">
        <v>78</v>
      </c>
      <c r="L433" t="s">
        <v>7408</v>
      </c>
      <c r="M433" t="s">
        <v>46</v>
      </c>
      <c r="N433" s="4" t="s">
        <v>78</v>
      </c>
      <c r="O433" t="s">
        <v>4022</v>
      </c>
      <c r="P433" t="s">
        <v>7693</v>
      </c>
      <c r="Q433" s="4" t="s">
        <v>78</v>
      </c>
    </row>
    <row r="434" spans="3:17" x14ac:dyDescent="0.25">
      <c r="C434" t="s">
        <v>4103</v>
      </c>
      <c r="D434" t="s">
        <v>6</v>
      </c>
      <c r="E434" s="4" t="s">
        <v>78</v>
      </c>
      <c r="F434" t="s">
        <v>6128</v>
      </c>
      <c r="G434" t="s">
        <v>7604</v>
      </c>
      <c r="H434" s="4" t="s">
        <v>78</v>
      </c>
      <c r="I434" t="s">
        <v>5464</v>
      </c>
      <c r="J434" t="s">
        <v>39</v>
      </c>
      <c r="K434" s="4" t="s">
        <v>78</v>
      </c>
      <c r="L434" t="s">
        <v>6944</v>
      </c>
      <c r="M434" t="s">
        <v>58</v>
      </c>
      <c r="N434" s="4" t="s">
        <v>78</v>
      </c>
      <c r="O434" t="s">
        <v>4471</v>
      </c>
      <c r="P434" t="s">
        <v>52</v>
      </c>
      <c r="Q434" s="4" t="s">
        <v>78</v>
      </c>
    </row>
    <row r="435" spans="3:17" x14ac:dyDescent="0.25">
      <c r="C435" t="s">
        <v>5291</v>
      </c>
      <c r="D435" t="s">
        <v>18</v>
      </c>
      <c r="E435" s="4" t="s">
        <v>78</v>
      </c>
      <c r="F435" t="s">
        <v>6486</v>
      </c>
      <c r="G435" t="s">
        <v>34</v>
      </c>
      <c r="H435" s="4" t="s">
        <v>78</v>
      </c>
      <c r="I435" t="s">
        <v>5369</v>
      </c>
      <c r="J435" t="s">
        <v>7580</v>
      </c>
      <c r="K435" s="4" t="s">
        <v>78</v>
      </c>
      <c r="L435" t="s">
        <v>7409</v>
      </c>
      <c r="M435" t="s">
        <v>46</v>
      </c>
      <c r="N435" s="4" t="s">
        <v>78</v>
      </c>
      <c r="O435" t="s">
        <v>4658</v>
      </c>
      <c r="P435" t="s">
        <v>33</v>
      </c>
      <c r="Q435" s="4" t="s">
        <v>78</v>
      </c>
    </row>
    <row r="436" spans="3:17" x14ac:dyDescent="0.25">
      <c r="C436" t="s">
        <v>4793</v>
      </c>
      <c r="D436" t="s">
        <v>35</v>
      </c>
      <c r="E436" s="4" t="s">
        <v>78</v>
      </c>
      <c r="F436" t="s">
        <v>6487</v>
      </c>
      <c r="G436" t="s">
        <v>34</v>
      </c>
      <c r="H436" s="4" t="s">
        <v>78</v>
      </c>
      <c r="I436" t="s">
        <v>5593</v>
      </c>
      <c r="J436" t="s">
        <v>21</v>
      </c>
      <c r="K436" s="4" t="s">
        <v>78</v>
      </c>
      <c r="L436" t="s">
        <v>7229</v>
      </c>
      <c r="M436" t="s">
        <v>5</v>
      </c>
      <c r="N436" s="4" t="s">
        <v>78</v>
      </c>
      <c r="O436" t="s">
        <v>4634</v>
      </c>
      <c r="P436" t="s">
        <v>7546</v>
      </c>
      <c r="Q436" s="4" t="s">
        <v>78</v>
      </c>
    </row>
    <row r="437" spans="3:17" x14ac:dyDescent="0.25">
      <c r="C437" t="s">
        <v>4838</v>
      </c>
      <c r="D437" t="s">
        <v>27</v>
      </c>
      <c r="E437" s="4" t="s">
        <v>78</v>
      </c>
      <c r="F437" t="s">
        <v>6271</v>
      </c>
      <c r="G437" t="s">
        <v>14</v>
      </c>
      <c r="H437" s="4" t="s">
        <v>78</v>
      </c>
      <c r="I437" t="s">
        <v>5370</v>
      </c>
      <c r="J437" t="s">
        <v>7580</v>
      </c>
      <c r="K437" s="4" t="s">
        <v>78</v>
      </c>
      <c r="L437" t="s">
        <v>7377</v>
      </c>
      <c r="M437" t="s">
        <v>69</v>
      </c>
      <c r="N437" s="4" t="s">
        <v>78</v>
      </c>
      <c r="O437" t="s">
        <v>4138</v>
      </c>
      <c r="P437" t="s">
        <v>7544</v>
      </c>
      <c r="Q437" s="4" t="s">
        <v>78</v>
      </c>
    </row>
    <row r="438" spans="3:17" x14ac:dyDescent="0.25">
      <c r="C438" t="s">
        <v>4707</v>
      </c>
      <c r="D438" t="s">
        <v>7687</v>
      </c>
      <c r="E438" s="4" t="s">
        <v>78</v>
      </c>
      <c r="F438" t="s">
        <v>6324</v>
      </c>
      <c r="G438" t="s">
        <v>42</v>
      </c>
      <c r="H438" s="4" t="s">
        <v>78</v>
      </c>
      <c r="I438" t="s">
        <v>5883</v>
      </c>
      <c r="J438" t="s">
        <v>65</v>
      </c>
      <c r="K438" s="4" t="s">
        <v>78</v>
      </c>
      <c r="L438" t="s">
        <v>7186</v>
      </c>
      <c r="M438" t="s">
        <v>47</v>
      </c>
      <c r="N438" s="4" t="s">
        <v>78</v>
      </c>
      <c r="O438" t="s">
        <v>4546</v>
      </c>
      <c r="P438" t="s">
        <v>54</v>
      </c>
      <c r="Q438" s="4" t="s">
        <v>78</v>
      </c>
    </row>
    <row r="439" spans="3:17" x14ac:dyDescent="0.25">
      <c r="C439" t="s">
        <v>4966</v>
      </c>
      <c r="D439" t="s">
        <v>24</v>
      </c>
      <c r="E439" s="4" t="s">
        <v>78</v>
      </c>
      <c r="F439" t="s">
        <v>6593</v>
      </c>
      <c r="G439" t="s">
        <v>3</v>
      </c>
      <c r="H439" s="4" t="s">
        <v>78</v>
      </c>
      <c r="I439" t="s">
        <v>5679</v>
      </c>
      <c r="J439" t="s">
        <v>25</v>
      </c>
      <c r="K439" s="4" t="s">
        <v>78</v>
      </c>
      <c r="L439" t="s">
        <v>7149</v>
      </c>
      <c r="M439" t="s">
        <v>49</v>
      </c>
      <c r="N439" s="4" t="s">
        <v>78</v>
      </c>
      <c r="O439" t="s">
        <v>4139</v>
      </c>
      <c r="P439" t="s">
        <v>7544</v>
      </c>
      <c r="Q439" s="4" t="s">
        <v>78</v>
      </c>
    </row>
    <row r="440" spans="3:17" x14ac:dyDescent="0.25">
      <c r="C440" t="s">
        <v>4839</v>
      </c>
      <c r="D440" t="s">
        <v>27</v>
      </c>
      <c r="E440" s="4" t="s">
        <v>78</v>
      </c>
      <c r="F440" t="s">
        <v>6658</v>
      </c>
      <c r="G440" t="s">
        <v>75</v>
      </c>
      <c r="H440" s="4" t="s">
        <v>78</v>
      </c>
      <c r="I440" t="s">
        <v>4147</v>
      </c>
      <c r="J440" t="s">
        <v>71</v>
      </c>
      <c r="K440" s="4" t="s">
        <v>78</v>
      </c>
      <c r="L440" t="s">
        <v>7488</v>
      </c>
      <c r="M440" t="s">
        <v>38</v>
      </c>
      <c r="N440" s="4" t="s">
        <v>78</v>
      </c>
      <c r="O440" t="s">
        <v>4216</v>
      </c>
      <c r="P440" t="s">
        <v>7</v>
      </c>
      <c r="Q440" s="4" t="s">
        <v>78</v>
      </c>
    </row>
    <row r="441" spans="3:17" x14ac:dyDescent="0.25">
      <c r="C441" t="s">
        <v>4748</v>
      </c>
      <c r="D441" t="s">
        <v>19</v>
      </c>
      <c r="E441" s="4" t="s">
        <v>78</v>
      </c>
      <c r="F441" t="s">
        <v>6594</v>
      </c>
      <c r="G441" t="s">
        <v>3</v>
      </c>
      <c r="H441" s="4" t="s">
        <v>78</v>
      </c>
      <c r="I441" t="s">
        <v>5371</v>
      </c>
      <c r="J441" t="s">
        <v>7580</v>
      </c>
      <c r="K441" s="4" t="s">
        <v>78</v>
      </c>
      <c r="L441" t="s">
        <v>7099</v>
      </c>
      <c r="M441" t="s">
        <v>64</v>
      </c>
      <c r="N441" s="4" t="s">
        <v>78</v>
      </c>
      <c r="O441" t="s">
        <v>4579</v>
      </c>
      <c r="P441" t="s">
        <v>7549</v>
      </c>
      <c r="Q441" s="4" t="s">
        <v>78</v>
      </c>
    </row>
    <row r="442" spans="3:17" x14ac:dyDescent="0.25">
      <c r="C442" t="s">
        <v>4749</v>
      </c>
      <c r="D442" t="s">
        <v>19</v>
      </c>
      <c r="E442" s="4" t="s">
        <v>78</v>
      </c>
      <c r="F442" t="s">
        <v>6595</v>
      </c>
      <c r="G442" t="s">
        <v>3</v>
      </c>
      <c r="H442" s="4" t="s">
        <v>78</v>
      </c>
      <c r="I442" t="s">
        <v>5839</v>
      </c>
      <c r="J442" t="s">
        <v>72</v>
      </c>
      <c r="K442" s="4" t="s">
        <v>78</v>
      </c>
      <c r="L442" t="s">
        <v>6915</v>
      </c>
      <c r="M442" t="s">
        <v>58</v>
      </c>
      <c r="N442" s="4" t="s">
        <v>78</v>
      </c>
      <c r="O442" t="s">
        <v>4292</v>
      </c>
      <c r="P442" t="s">
        <v>59</v>
      </c>
      <c r="Q442" s="4" t="s">
        <v>78</v>
      </c>
    </row>
    <row r="443" spans="3:17" x14ac:dyDescent="0.25">
      <c r="C443" t="s">
        <v>5106</v>
      </c>
      <c r="D443" t="s">
        <v>4</v>
      </c>
      <c r="E443" s="4" t="s">
        <v>78</v>
      </c>
      <c r="F443" t="s">
        <v>6272</v>
      </c>
      <c r="G443" t="s">
        <v>14</v>
      </c>
      <c r="H443" s="4" t="s">
        <v>78</v>
      </c>
      <c r="I443" t="s">
        <v>5774</v>
      </c>
      <c r="J443" t="s">
        <v>40</v>
      </c>
      <c r="K443" s="4" t="s">
        <v>78</v>
      </c>
      <c r="L443" t="s">
        <v>7126</v>
      </c>
      <c r="M443" t="s">
        <v>49</v>
      </c>
      <c r="N443" s="4" t="s">
        <v>78</v>
      </c>
      <c r="O443" t="s">
        <v>4293</v>
      </c>
      <c r="P443" t="s">
        <v>59</v>
      </c>
      <c r="Q443" s="4" t="s">
        <v>78</v>
      </c>
    </row>
    <row r="444" spans="3:17" x14ac:dyDescent="0.25">
      <c r="C444" t="s">
        <v>5268</v>
      </c>
      <c r="D444" t="s">
        <v>7706</v>
      </c>
      <c r="E444" s="4" t="s">
        <v>78</v>
      </c>
      <c r="F444" t="s">
        <v>6399</v>
      </c>
      <c r="G444" t="s">
        <v>51</v>
      </c>
      <c r="H444" s="4" t="s">
        <v>78</v>
      </c>
      <c r="I444" t="s">
        <v>5465</v>
      </c>
      <c r="J444" t="s">
        <v>39</v>
      </c>
      <c r="K444" s="4" t="s">
        <v>78</v>
      </c>
      <c r="L444" t="s">
        <v>6927</v>
      </c>
      <c r="M444" t="s">
        <v>58</v>
      </c>
      <c r="N444" s="4" t="s">
        <v>78</v>
      </c>
      <c r="O444" t="s">
        <v>3904</v>
      </c>
      <c r="P444" t="s">
        <v>73</v>
      </c>
      <c r="Q444" s="4" t="s">
        <v>78</v>
      </c>
    </row>
    <row r="445" spans="3:17" x14ac:dyDescent="0.25">
      <c r="C445" t="s">
        <v>5181</v>
      </c>
      <c r="D445" t="s">
        <v>30</v>
      </c>
      <c r="E445" s="4" t="s">
        <v>78</v>
      </c>
      <c r="F445" t="s">
        <v>6228</v>
      </c>
      <c r="G445" t="s">
        <v>10</v>
      </c>
      <c r="H445" s="4" t="s">
        <v>78</v>
      </c>
      <c r="I445" t="s">
        <v>5372</v>
      </c>
      <c r="J445" t="s">
        <v>7580</v>
      </c>
      <c r="K445" s="4" t="s">
        <v>78</v>
      </c>
      <c r="L445" t="s">
        <v>5756</v>
      </c>
      <c r="M445" t="s">
        <v>46</v>
      </c>
      <c r="N445" s="4" t="s">
        <v>78</v>
      </c>
      <c r="O445" t="s">
        <v>4513</v>
      </c>
      <c r="P445" t="s">
        <v>7545</v>
      </c>
      <c r="Q445" s="4" t="s">
        <v>78</v>
      </c>
    </row>
    <row r="446" spans="3:17" x14ac:dyDescent="0.25">
      <c r="C446" t="s">
        <v>5182</v>
      </c>
      <c r="D446" t="s">
        <v>30</v>
      </c>
      <c r="E446" s="4" t="s">
        <v>78</v>
      </c>
      <c r="F446" t="s">
        <v>6129</v>
      </c>
      <c r="G446" t="s">
        <v>7604</v>
      </c>
      <c r="H446" s="4" t="s">
        <v>78</v>
      </c>
      <c r="I446" t="s">
        <v>5647</v>
      </c>
      <c r="J446" t="s">
        <v>68</v>
      </c>
      <c r="K446" s="4" t="s">
        <v>78</v>
      </c>
      <c r="L446" t="s">
        <v>7308</v>
      </c>
      <c r="M446" t="s">
        <v>57</v>
      </c>
      <c r="N446" s="4" t="s">
        <v>78</v>
      </c>
      <c r="O446" t="s">
        <v>4547</v>
      </c>
      <c r="P446" t="s">
        <v>54</v>
      </c>
      <c r="Q446" s="4" t="s">
        <v>78</v>
      </c>
    </row>
    <row r="447" spans="3:17" x14ac:dyDescent="0.25">
      <c r="C447" t="s">
        <v>5292</v>
      </c>
      <c r="D447" t="s">
        <v>18</v>
      </c>
      <c r="E447" s="4" t="s">
        <v>78</v>
      </c>
      <c r="F447" t="s">
        <v>6488</v>
      </c>
      <c r="G447" t="s">
        <v>34</v>
      </c>
      <c r="H447" s="4" t="s">
        <v>78</v>
      </c>
      <c r="I447" t="s">
        <v>5523</v>
      </c>
      <c r="J447" t="s">
        <v>23</v>
      </c>
      <c r="K447" s="4" t="s">
        <v>78</v>
      </c>
      <c r="L447" t="s">
        <v>7041</v>
      </c>
      <c r="M447" t="s">
        <v>56</v>
      </c>
      <c r="N447" s="4" t="s">
        <v>78</v>
      </c>
      <c r="O447" t="s">
        <v>4140</v>
      </c>
      <c r="P447" t="s">
        <v>7544</v>
      </c>
      <c r="Q447" s="4" t="s">
        <v>78</v>
      </c>
    </row>
    <row r="448" spans="3:17" x14ac:dyDescent="0.25">
      <c r="C448" t="s">
        <v>4919</v>
      </c>
      <c r="D448" t="s">
        <v>7705</v>
      </c>
      <c r="E448" s="4" t="s">
        <v>78</v>
      </c>
      <c r="F448" t="s">
        <v>6325</v>
      </c>
      <c r="G448" t="s">
        <v>42</v>
      </c>
      <c r="H448" s="4" t="s">
        <v>78</v>
      </c>
      <c r="I448" t="s">
        <v>5558</v>
      </c>
      <c r="J448" t="s">
        <v>48</v>
      </c>
      <c r="K448" s="4" t="s">
        <v>78</v>
      </c>
      <c r="L448" t="s">
        <v>7378</v>
      </c>
      <c r="M448" t="s">
        <v>69</v>
      </c>
      <c r="N448" s="4" t="s">
        <v>78</v>
      </c>
      <c r="O448" t="s">
        <v>4096</v>
      </c>
      <c r="P448" t="s">
        <v>53</v>
      </c>
      <c r="Q448" s="4" t="s">
        <v>78</v>
      </c>
    </row>
    <row r="449" spans="3:17" x14ac:dyDescent="0.25">
      <c r="C449" t="s">
        <v>4840</v>
      </c>
      <c r="D449" t="s">
        <v>27</v>
      </c>
      <c r="E449" s="4" t="s">
        <v>78</v>
      </c>
      <c r="F449" t="s">
        <v>6697</v>
      </c>
      <c r="G449" t="s">
        <v>9</v>
      </c>
      <c r="H449" s="4" t="s">
        <v>78</v>
      </c>
      <c r="I449" t="s">
        <v>5924</v>
      </c>
      <c r="J449" t="s">
        <v>76</v>
      </c>
      <c r="K449" s="4" t="s">
        <v>78</v>
      </c>
      <c r="L449" t="s">
        <v>7107</v>
      </c>
      <c r="M449" t="s">
        <v>64</v>
      </c>
      <c r="N449" s="4" t="s">
        <v>78</v>
      </c>
      <c r="O449" t="s">
        <v>4421</v>
      </c>
      <c r="P449" t="s">
        <v>62</v>
      </c>
      <c r="Q449" s="4" t="s">
        <v>78</v>
      </c>
    </row>
    <row r="450" spans="3:17" x14ac:dyDescent="0.25">
      <c r="C450" t="s">
        <v>4794</v>
      </c>
      <c r="D450" t="s">
        <v>35</v>
      </c>
      <c r="E450" s="4" t="s">
        <v>78</v>
      </c>
      <c r="F450" t="s">
        <v>6400</v>
      </c>
      <c r="G450" t="s">
        <v>51</v>
      </c>
      <c r="H450" s="4" t="s">
        <v>78</v>
      </c>
      <c r="I450" t="s">
        <v>5466</v>
      </c>
      <c r="J450" t="s">
        <v>11</v>
      </c>
      <c r="K450" s="4" t="s">
        <v>78</v>
      </c>
      <c r="L450" t="s">
        <v>7333</v>
      </c>
      <c r="M450" t="s">
        <v>57</v>
      </c>
      <c r="N450" s="4" t="s">
        <v>78</v>
      </c>
      <c r="O450" t="s">
        <v>4422</v>
      </c>
      <c r="P450" t="s">
        <v>62</v>
      </c>
      <c r="Q450" s="4" t="s">
        <v>78</v>
      </c>
    </row>
    <row r="451" spans="3:17" x14ac:dyDescent="0.25">
      <c r="C451" t="s">
        <v>4967</v>
      </c>
      <c r="D451" t="s">
        <v>24</v>
      </c>
      <c r="E451" s="4" t="s">
        <v>78</v>
      </c>
      <c r="F451" t="s">
        <v>6326</v>
      </c>
      <c r="G451" t="s">
        <v>42</v>
      </c>
      <c r="H451" s="4" t="s">
        <v>78</v>
      </c>
      <c r="I451" t="s">
        <v>5680</v>
      </c>
      <c r="J451" t="s">
        <v>25</v>
      </c>
      <c r="K451" s="4" t="s">
        <v>78</v>
      </c>
      <c r="L451" t="s">
        <v>7108</v>
      </c>
      <c r="M451" t="s">
        <v>64</v>
      </c>
      <c r="N451" s="4" t="s">
        <v>78</v>
      </c>
      <c r="O451" t="s">
        <v>4548</v>
      </c>
      <c r="P451" t="s">
        <v>54</v>
      </c>
      <c r="Q451" s="4" t="s">
        <v>78</v>
      </c>
    </row>
    <row r="452" spans="3:17" x14ac:dyDescent="0.25">
      <c r="C452" t="s">
        <v>4708</v>
      </c>
      <c r="D452" t="s">
        <v>7687</v>
      </c>
      <c r="E452" s="4" t="s">
        <v>78</v>
      </c>
      <c r="F452" t="s">
        <v>6489</v>
      </c>
      <c r="G452" t="s">
        <v>34</v>
      </c>
      <c r="H452" s="4" t="s">
        <v>78</v>
      </c>
      <c r="I452" t="s">
        <v>5775</v>
      </c>
      <c r="J452" t="s">
        <v>40</v>
      </c>
      <c r="K452" s="4" t="s">
        <v>78</v>
      </c>
      <c r="L452" t="s">
        <v>6970</v>
      </c>
      <c r="M452" t="s">
        <v>58</v>
      </c>
      <c r="N452" s="4" t="s">
        <v>78</v>
      </c>
      <c r="O452" t="s">
        <v>4097</v>
      </c>
      <c r="P452" t="s">
        <v>53</v>
      </c>
      <c r="Q452" s="4" t="s">
        <v>78</v>
      </c>
    </row>
    <row r="453" spans="3:17" x14ac:dyDescent="0.25">
      <c r="C453" t="s">
        <v>4841</v>
      </c>
      <c r="D453" t="s">
        <v>27</v>
      </c>
      <c r="E453" s="4" t="s">
        <v>78</v>
      </c>
      <c r="F453" t="s">
        <v>6490</v>
      </c>
      <c r="G453" t="s">
        <v>34</v>
      </c>
      <c r="H453" s="4" t="s">
        <v>78</v>
      </c>
      <c r="I453" t="s">
        <v>5648</v>
      </c>
      <c r="J453" t="s">
        <v>68</v>
      </c>
      <c r="K453" s="4" t="s">
        <v>78</v>
      </c>
      <c r="L453" t="s">
        <v>7352</v>
      </c>
      <c r="M453" t="s">
        <v>57</v>
      </c>
      <c r="N453" s="4" t="s">
        <v>78</v>
      </c>
      <c r="O453" t="s">
        <v>4023</v>
      </c>
      <c r="P453" t="s">
        <v>7693</v>
      </c>
      <c r="Q453" s="4" t="s">
        <v>78</v>
      </c>
    </row>
    <row r="454" spans="3:17" x14ac:dyDescent="0.25">
      <c r="C454" t="s">
        <v>5014</v>
      </c>
      <c r="D454" t="s">
        <v>17</v>
      </c>
      <c r="E454" s="4" t="s">
        <v>78</v>
      </c>
      <c r="F454" t="s">
        <v>6184</v>
      </c>
      <c r="G454" t="s">
        <v>32</v>
      </c>
      <c r="H454" s="4" t="s">
        <v>78</v>
      </c>
      <c r="I454" t="s">
        <v>5884</v>
      </c>
      <c r="J454" t="s">
        <v>65</v>
      </c>
      <c r="K454" s="4" t="s">
        <v>78</v>
      </c>
      <c r="L454" t="s">
        <v>7489</v>
      </c>
      <c r="M454" t="s">
        <v>38</v>
      </c>
      <c r="N454" s="4" t="s">
        <v>78</v>
      </c>
      <c r="O454" t="s">
        <v>4550</v>
      </c>
      <c r="P454" t="s">
        <v>54</v>
      </c>
      <c r="Q454" s="4" t="s">
        <v>78</v>
      </c>
    </row>
    <row r="455" spans="3:17" x14ac:dyDescent="0.25">
      <c r="C455" t="s">
        <v>4968</v>
      </c>
      <c r="D455" t="s">
        <v>24</v>
      </c>
      <c r="E455" s="4" t="s">
        <v>78</v>
      </c>
      <c r="F455" t="s">
        <v>6130</v>
      </c>
      <c r="G455" t="s">
        <v>7604</v>
      </c>
      <c r="H455" s="4" t="s">
        <v>78</v>
      </c>
      <c r="I455" t="s">
        <v>5340</v>
      </c>
      <c r="J455" t="s">
        <v>8</v>
      </c>
      <c r="K455" s="4" t="s">
        <v>78</v>
      </c>
      <c r="L455" t="s">
        <v>7645</v>
      </c>
      <c r="M455" t="s">
        <v>49</v>
      </c>
      <c r="N455" s="4" t="s">
        <v>78</v>
      </c>
      <c r="O455" t="s">
        <v>4068</v>
      </c>
      <c r="P455" t="s">
        <v>15</v>
      </c>
      <c r="Q455" s="4" t="s">
        <v>78</v>
      </c>
    </row>
    <row r="456" spans="3:17" x14ac:dyDescent="0.25">
      <c r="C456" t="s">
        <v>4750</v>
      </c>
      <c r="D456" t="s">
        <v>19</v>
      </c>
      <c r="E456" s="4" t="s">
        <v>78</v>
      </c>
      <c r="F456" t="s">
        <v>6229</v>
      </c>
      <c r="G456" t="s">
        <v>10</v>
      </c>
      <c r="H456" s="4" t="s">
        <v>78</v>
      </c>
      <c r="I456" t="s">
        <v>5885</v>
      </c>
      <c r="J456" t="s">
        <v>65</v>
      </c>
      <c r="K456" s="4" t="s">
        <v>78</v>
      </c>
      <c r="L456" t="s">
        <v>6844</v>
      </c>
      <c r="M456" t="s">
        <v>7707</v>
      </c>
      <c r="N456" s="4" t="s">
        <v>78</v>
      </c>
      <c r="O456" t="s">
        <v>4339</v>
      </c>
      <c r="P456" t="s">
        <v>45</v>
      </c>
      <c r="Q456" s="4" t="s">
        <v>78</v>
      </c>
    </row>
    <row r="457" spans="3:17" x14ac:dyDescent="0.25">
      <c r="C457" t="s">
        <v>5183</v>
      </c>
      <c r="D457" t="s">
        <v>30</v>
      </c>
      <c r="E457" s="4" t="s">
        <v>78</v>
      </c>
      <c r="F457" t="s">
        <v>6596</v>
      </c>
      <c r="G457" t="s">
        <v>3</v>
      </c>
      <c r="H457" s="4" t="s">
        <v>78</v>
      </c>
      <c r="I457" t="s">
        <v>5840</v>
      </c>
      <c r="J457" t="s">
        <v>72</v>
      </c>
      <c r="K457" s="4" t="s">
        <v>78</v>
      </c>
      <c r="L457" t="s">
        <v>7660</v>
      </c>
      <c r="M457" t="s">
        <v>69</v>
      </c>
      <c r="N457" s="4" t="s">
        <v>78</v>
      </c>
      <c r="O457" t="s">
        <v>4024</v>
      </c>
      <c r="P457" t="s">
        <v>7693</v>
      </c>
      <c r="Q457" s="4" t="s">
        <v>78</v>
      </c>
    </row>
    <row r="458" spans="3:17" x14ac:dyDescent="0.25">
      <c r="C458" t="s">
        <v>5293</v>
      </c>
      <c r="D458" t="s">
        <v>18</v>
      </c>
      <c r="E458" s="4" t="s">
        <v>78</v>
      </c>
      <c r="F458" t="s">
        <v>6744</v>
      </c>
      <c r="G458" t="s">
        <v>12</v>
      </c>
      <c r="H458" s="4" t="s">
        <v>78</v>
      </c>
      <c r="I458" t="s">
        <v>5373</v>
      </c>
      <c r="J458" t="s">
        <v>7580</v>
      </c>
      <c r="K458" s="4" t="s">
        <v>78</v>
      </c>
      <c r="L458" t="s">
        <v>7150</v>
      </c>
      <c r="M458" t="s">
        <v>49</v>
      </c>
      <c r="N458" s="4" t="s">
        <v>78</v>
      </c>
      <c r="O458" t="s">
        <v>4218</v>
      </c>
      <c r="P458" t="s">
        <v>7</v>
      </c>
      <c r="Q458" s="4" t="s">
        <v>78</v>
      </c>
    </row>
    <row r="459" spans="3:17" x14ac:dyDescent="0.25">
      <c r="C459" t="s">
        <v>4969</v>
      </c>
      <c r="D459" t="s">
        <v>24</v>
      </c>
      <c r="E459" s="4" t="s">
        <v>78</v>
      </c>
      <c r="F459" t="s">
        <v>6401</v>
      </c>
      <c r="G459" t="s">
        <v>51</v>
      </c>
      <c r="H459" s="4" t="s">
        <v>78</v>
      </c>
      <c r="I459" t="s">
        <v>5524</v>
      </c>
      <c r="J459" t="s">
        <v>23</v>
      </c>
      <c r="K459" s="4" t="s">
        <v>78</v>
      </c>
      <c r="L459" t="s">
        <v>7187</v>
      </c>
      <c r="M459" t="s">
        <v>47</v>
      </c>
      <c r="N459" s="4" t="s">
        <v>78</v>
      </c>
      <c r="O459" t="s">
        <v>4294</v>
      </c>
      <c r="P459" t="s">
        <v>59</v>
      </c>
      <c r="Q459" s="4" t="s">
        <v>78</v>
      </c>
    </row>
    <row r="460" spans="3:17" x14ac:dyDescent="0.25">
      <c r="C460" t="s">
        <v>4970</v>
      </c>
      <c r="D460" t="s">
        <v>24</v>
      </c>
      <c r="E460" s="4" t="s">
        <v>78</v>
      </c>
      <c r="F460" t="s">
        <v>7626</v>
      </c>
      <c r="G460" t="s">
        <v>32</v>
      </c>
      <c r="H460" s="4" t="s">
        <v>78</v>
      </c>
      <c r="I460" t="s">
        <v>5594</v>
      </c>
      <c r="J460" t="s">
        <v>21</v>
      </c>
      <c r="K460" s="4" t="s">
        <v>78</v>
      </c>
      <c r="L460" t="s">
        <v>6845</v>
      </c>
      <c r="M460" t="s">
        <v>7707</v>
      </c>
      <c r="N460" s="4" t="s">
        <v>78</v>
      </c>
      <c r="O460" t="s">
        <v>4473</v>
      </c>
      <c r="P460" t="s">
        <v>52</v>
      </c>
      <c r="Q460" s="4" t="s">
        <v>78</v>
      </c>
    </row>
    <row r="461" spans="3:17" x14ac:dyDescent="0.25">
      <c r="C461" t="s">
        <v>4920</v>
      </c>
      <c r="D461" t="s">
        <v>7705</v>
      </c>
      <c r="E461" s="4" t="s">
        <v>78</v>
      </c>
      <c r="F461" t="s">
        <v>6402</v>
      </c>
      <c r="G461" t="s">
        <v>51</v>
      </c>
      <c r="H461" s="4" t="s">
        <v>78</v>
      </c>
      <c r="I461" t="s">
        <v>5412</v>
      </c>
      <c r="J461" t="s">
        <v>11</v>
      </c>
      <c r="K461" s="4" t="s">
        <v>78</v>
      </c>
      <c r="L461" t="s">
        <v>7230</v>
      </c>
      <c r="M461" t="s">
        <v>5</v>
      </c>
      <c r="N461" s="4" t="s">
        <v>78</v>
      </c>
      <c r="O461" t="s">
        <v>4580</v>
      </c>
      <c r="P461" t="s">
        <v>7549</v>
      </c>
      <c r="Q461" s="4" t="s">
        <v>78</v>
      </c>
    </row>
    <row r="462" spans="3:17" x14ac:dyDescent="0.25">
      <c r="C462" t="s">
        <v>5294</v>
      </c>
      <c r="D462" t="s">
        <v>18</v>
      </c>
      <c r="E462" s="4" t="s">
        <v>78</v>
      </c>
      <c r="F462" t="s">
        <v>6786</v>
      </c>
      <c r="G462" t="s">
        <v>37</v>
      </c>
      <c r="H462" s="4" t="s">
        <v>78</v>
      </c>
      <c r="I462" t="s">
        <v>5374</v>
      </c>
      <c r="J462" t="s">
        <v>7580</v>
      </c>
      <c r="K462" s="4" t="s">
        <v>78</v>
      </c>
      <c r="L462" t="s">
        <v>6945</v>
      </c>
      <c r="M462" t="s">
        <v>58</v>
      </c>
      <c r="N462" s="4" t="s">
        <v>78</v>
      </c>
      <c r="O462" t="s">
        <v>4141</v>
      </c>
      <c r="P462" t="s">
        <v>7544</v>
      </c>
      <c r="Q462" s="4" t="s">
        <v>78</v>
      </c>
    </row>
    <row r="463" spans="3:17" x14ac:dyDescent="0.25">
      <c r="C463" t="s">
        <v>5107</v>
      </c>
      <c r="D463" t="s">
        <v>4</v>
      </c>
      <c r="E463" s="4" t="s">
        <v>78</v>
      </c>
      <c r="F463" t="s">
        <v>6216</v>
      </c>
      <c r="G463" t="s">
        <v>10</v>
      </c>
      <c r="H463" s="4" t="s">
        <v>78</v>
      </c>
      <c r="I463" t="s">
        <v>5494</v>
      </c>
      <c r="J463" t="s">
        <v>2</v>
      </c>
      <c r="K463" s="4" t="s">
        <v>78</v>
      </c>
      <c r="L463" t="s">
        <v>7151</v>
      </c>
      <c r="M463" t="s">
        <v>49</v>
      </c>
      <c r="N463" s="4" t="s">
        <v>78</v>
      </c>
      <c r="O463" t="s">
        <v>4142</v>
      </c>
      <c r="P463" t="s">
        <v>7544</v>
      </c>
      <c r="Q463" s="4" t="s">
        <v>78</v>
      </c>
    </row>
    <row r="464" spans="3:17" x14ac:dyDescent="0.25">
      <c r="C464" t="s">
        <v>5255</v>
      </c>
      <c r="D464" t="s">
        <v>30</v>
      </c>
      <c r="E464" s="4" t="s">
        <v>78</v>
      </c>
      <c r="F464" t="s">
        <v>6755</v>
      </c>
      <c r="G464" t="s">
        <v>12</v>
      </c>
      <c r="H464" s="4" t="s">
        <v>78</v>
      </c>
      <c r="I464" t="s">
        <v>5525</v>
      </c>
      <c r="J464" t="s">
        <v>23</v>
      </c>
      <c r="K464" s="4" t="s">
        <v>78</v>
      </c>
      <c r="L464" t="s">
        <v>7303</v>
      </c>
      <c r="M464" t="s">
        <v>57</v>
      </c>
      <c r="N464" s="4" t="s">
        <v>78</v>
      </c>
      <c r="O464" t="s">
        <v>4340</v>
      </c>
      <c r="P464" t="s">
        <v>45</v>
      </c>
      <c r="Q464" s="4" t="s">
        <v>78</v>
      </c>
    </row>
    <row r="465" spans="3:17" x14ac:dyDescent="0.25">
      <c r="C465" t="s">
        <v>4795</v>
      </c>
      <c r="D465" t="s">
        <v>35</v>
      </c>
      <c r="E465" s="4" t="s">
        <v>78</v>
      </c>
      <c r="F465" t="s">
        <v>6374</v>
      </c>
      <c r="G465" t="s">
        <v>51</v>
      </c>
      <c r="H465" s="4" t="s">
        <v>78</v>
      </c>
      <c r="I465" t="s">
        <v>5468</v>
      </c>
      <c r="J465" t="s">
        <v>39</v>
      </c>
      <c r="K465" s="4" t="s">
        <v>78</v>
      </c>
      <c r="L465" t="s">
        <v>7304</v>
      </c>
      <c r="M465" t="s">
        <v>57</v>
      </c>
      <c r="N465" s="4" t="s">
        <v>78</v>
      </c>
      <c r="O465" t="s">
        <v>4098</v>
      </c>
      <c r="P465" t="s">
        <v>53</v>
      </c>
      <c r="Q465" s="4" t="s">
        <v>78</v>
      </c>
    </row>
    <row r="466" spans="3:17" x14ac:dyDescent="0.25">
      <c r="C466" t="s">
        <v>5295</v>
      </c>
      <c r="D466" t="s">
        <v>18</v>
      </c>
      <c r="E466" s="4" t="s">
        <v>78</v>
      </c>
      <c r="F466" t="s">
        <v>6566</v>
      </c>
      <c r="G466" t="s">
        <v>3</v>
      </c>
      <c r="H466" s="4" t="s">
        <v>78</v>
      </c>
      <c r="I466" t="s">
        <v>5560</v>
      </c>
      <c r="J466" t="s">
        <v>48</v>
      </c>
      <c r="K466" s="4" t="s">
        <v>78</v>
      </c>
      <c r="L466" t="s">
        <v>6894</v>
      </c>
      <c r="M466" t="s">
        <v>50</v>
      </c>
      <c r="N466" s="4" t="s">
        <v>78</v>
      </c>
      <c r="O466" t="s">
        <v>4635</v>
      </c>
      <c r="P466" t="s">
        <v>7546</v>
      </c>
      <c r="Q466" s="4" t="s">
        <v>78</v>
      </c>
    </row>
    <row r="467" spans="3:17" x14ac:dyDescent="0.25">
      <c r="C467" t="s">
        <v>5296</v>
      </c>
      <c r="D467" t="s">
        <v>18</v>
      </c>
      <c r="E467" s="4" t="s">
        <v>78</v>
      </c>
      <c r="F467" t="s">
        <v>6567</v>
      </c>
      <c r="G467" t="s">
        <v>3</v>
      </c>
      <c r="H467" s="4" t="s">
        <v>78</v>
      </c>
      <c r="I467" t="s">
        <v>5561</v>
      </c>
      <c r="J467" t="s">
        <v>48</v>
      </c>
      <c r="K467" s="4" t="s">
        <v>78</v>
      </c>
      <c r="L467" t="s">
        <v>7231</v>
      </c>
      <c r="M467" t="s">
        <v>5</v>
      </c>
      <c r="N467" s="4" t="s">
        <v>78</v>
      </c>
      <c r="O467" t="s">
        <v>3945</v>
      </c>
      <c r="P467" t="s">
        <v>13</v>
      </c>
      <c r="Q467" s="4" t="s">
        <v>78</v>
      </c>
    </row>
    <row r="468" spans="3:17" x14ac:dyDescent="0.25">
      <c r="C468" t="s">
        <v>5184</v>
      </c>
      <c r="D468" t="s">
        <v>30</v>
      </c>
      <c r="E468" s="4" t="s">
        <v>78</v>
      </c>
      <c r="F468" t="s">
        <v>6397</v>
      </c>
      <c r="G468" t="s">
        <v>51</v>
      </c>
      <c r="H468" s="4" t="s">
        <v>78</v>
      </c>
      <c r="I468" t="s">
        <v>5375</v>
      </c>
      <c r="J468" t="s">
        <v>7580</v>
      </c>
      <c r="K468" s="4" t="s">
        <v>78</v>
      </c>
      <c r="L468" t="s">
        <v>7305</v>
      </c>
      <c r="M468" t="s">
        <v>57</v>
      </c>
      <c r="N468" s="4" t="s">
        <v>78</v>
      </c>
      <c r="O468" t="s">
        <v>4551</v>
      </c>
      <c r="P468" t="s">
        <v>54</v>
      </c>
      <c r="Q468" s="4" t="s">
        <v>78</v>
      </c>
    </row>
    <row r="469" spans="3:17" x14ac:dyDescent="0.25">
      <c r="C469" t="s">
        <v>5015</v>
      </c>
      <c r="D469" t="s">
        <v>17</v>
      </c>
      <c r="E469" s="4" t="s">
        <v>78</v>
      </c>
      <c r="F469" t="s">
        <v>6133</v>
      </c>
      <c r="G469" t="s">
        <v>7604</v>
      </c>
      <c r="H469" s="4" t="s">
        <v>78</v>
      </c>
      <c r="I469" t="s">
        <v>5469</v>
      </c>
      <c r="J469" t="s">
        <v>39</v>
      </c>
      <c r="K469" s="4" t="s">
        <v>78</v>
      </c>
      <c r="L469" t="s">
        <v>7306</v>
      </c>
      <c r="M469" t="s">
        <v>57</v>
      </c>
      <c r="N469" s="4" t="s">
        <v>78</v>
      </c>
      <c r="O469" t="s">
        <v>4025</v>
      </c>
      <c r="P469" t="s">
        <v>7693</v>
      </c>
      <c r="Q469" s="4" t="s">
        <v>78</v>
      </c>
    </row>
    <row r="470" spans="3:17" x14ac:dyDescent="0.25">
      <c r="C470" t="s">
        <v>5297</v>
      </c>
      <c r="D470" t="s">
        <v>18</v>
      </c>
      <c r="E470" s="4" t="s">
        <v>78</v>
      </c>
      <c r="F470" t="s">
        <v>6233</v>
      </c>
      <c r="G470" t="s">
        <v>10</v>
      </c>
      <c r="H470" s="4" t="s">
        <v>78</v>
      </c>
      <c r="I470" t="s">
        <v>5681</v>
      </c>
      <c r="J470" t="s">
        <v>25</v>
      </c>
      <c r="K470" s="4" t="s">
        <v>78</v>
      </c>
      <c r="L470" t="s">
        <v>6946</v>
      </c>
      <c r="M470" t="s">
        <v>58</v>
      </c>
      <c r="N470" s="4" t="s">
        <v>78</v>
      </c>
      <c r="O470" t="s">
        <v>4026</v>
      </c>
      <c r="P470" t="s">
        <v>7693</v>
      </c>
      <c r="Q470" s="4" t="s">
        <v>78</v>
      </c>
    </row>
    <row r="471" spans="3:17" x14ac:dyDescent="0.25">
      <c r="C471" t="s">
        <v>4709</v>
      </c>
      <c r="D471" t="s">
        <v>7687</v>
      </c>
      <c r="E471" s="4" t="s">
        <v>78</v>
      </c>
      <c r="F471" t="s">
        <v>6528</v>
      </c>
      <c r="G471" t="s">
        <v>34</v>
      </c>
      <c r="H471" s="4" t="s">
        <v>78</v>
      </c>
      <c r="I471" t="s">
        <v>5778</v>
      </c>
      <c r="J471" t="s">
        <v>40</v>
      </c>
      <c r="K471" s="4" t="s">
        <v>78</v>
      </c>
      <c r="L471" t="s">
        <v>6846</v>
      </c>
      <c r="M471" t="s">
        <v>7707</v>
      </c>
      <c r="N471" s="4" t="s">
        <v>78</v>
      </c>
      <c r="O471" t="s">
        <v>4099</v>
      </c>
      <c r="P471" t="s">
        <v>53</v>
      </c>
      <c r="Q471" s="4" t="s">
        <v>78</v>
      </c>
    </row>
    <row r="472" spans="3:17" x14ac:dyDescent="0.25">
      <c r="C472" t="s">
        <v>5063</v>
      </c>
      <c r="D472" t="s">
        <v>7704</v>
      </c>
      <c r="E472" s="4" t="s">
        <v>78</v>
      </c>
      <c r="F472" t="s">
        <v>6597</v>
      </c>
      <c r="G472" t="s">
        <v>3</v>
      </c>
      <c r="H472" s="4" t="s">
        <v>78</v>
      </c>
      <c r="I472" t="s">
        <v>4030</v>
      </c>
      <c r="J472" t="s">
        <v>65</v>
      </c>
      <c r="K472" s="4" t="s">
        <v>78</v>
      </c>
      <c r="L472" t="s">
        <v>7232</v>
      </c>
      <c r="M472" t="s">
        <v>5</v>
      </c>
      <c r="N472" s="4" t="s">
        <v>78</v>
      </c>
      <c r="O472" t="s">
        <v>4374</v>
      </c>
      <c r="P472" t="s">
        <v>7694</v>
      </c>
      <c r="Q472" s="4" t="s">
        <v>78</v>
      </c>
    </row>
    <row r="473" spans="3:17" x14ac:dyDescent="0.25">
      <c r="C473" t="s">
        <v>5185</v>
      </c>
      <c r="D473" t="s">
        <v>30</v>
      </c>
      <c r="E473" s="4" t="s">
        <v>78</v>
      </c>
      <c r="F473" t="s">
        <v>6598</v>
      </c>
      <c r="G473" t="s">
        <v>3</v>
      </c>
      <c r="H473" s="4" t="s">
        <v>78</v>
      </c>
      <c r="I473" t="s">
        <v>5842</v>
      </c>
      <c r="J473" t="s">
        <v>72</v>
      </c>
      <c r="K473" s="4" t="s">
        <v>78</v>
      </c>
      <c r="L473" t="s">
        <v>7437</v>
      </c>
      <c r="M473" t="s">
        <v>0</v>
      </c>
      <c r="N473" s="4" t="s">
        <v>78</v>
      </c>
      <c r="O473" t="s">
        <v>3979</v>
      </c>
      <c r="P473" t="s">
        <v>66</v>
      </c>
      <c r="Q473" s="4" t="s">
        <v>78</v>
      </c>
    </row>
    <row r="474" spans="3:17" x14ac:dyDescent="0.25">
      <c r="C474" t="s">
        <v>5108</v>
      </c>
      <c r="D474" t="s">
        <v>4</v>
      </c>
      <c r="E474" s="4" t="s">
        <v>78</v>
      </c>
      <c r="F474" t="s">
        <v>6131</v>
      </c>
      <c r="G474" t="s">
        <v>7604</v>
      </c>
      <c r="H474" s="4" t="s">
        <v>78</v>
      </c>
      <c r="I474" t="s">
        <v>5779</v>
      </c>
      <c r="J474" t="s">
        <v>40</v>
      </c>
      <c r="K474" s="4" t="s">
        <v>78</v>
      </c>
      <c r="L474" t="s">
        <v>6847</v>
      </c>
      <c r="M474" t="s">
        <v>7707</v>
      </c>
      <c r="N474" s="4" t="s">
        <v>78</v>
      </c>
      <c r="O474" t="s">
        <v>4341</v>
      </c>
      <c r="P474" t="s">
        <v>45</v>
      </c>
      <c r="Q474" s="4" t="s">
        <v>78</v>
      </c>
    </row>
    <row r="475" spans="3:17" x14ac:dyDescent="0.25">
      <c r="C475" t="s">
        <v>5064</v>
      </c>
      <c r="D475" t="s">
        <v>7704</v>
      </c>
      <c r="E475" s="4" t="s">
        <v>78</v>
      </c>
      <c r="F475" t="s">
        <v>5980</v>
      </c>
      <c r="G475" t="s">
        <v>43</v>
      </c>
      <c r="H475" s="4" t="s">
        <v>78</v>
      </c>
      <c r="I475" t="s">
        <v>5938</v>
      </c>
      <c r="J475" t="s">
        <v>63</v>
      </c>
      <c r="K475" s="4" t="s">
        <v>78</v>
      </c>
      <c r="L475" t="s">
        <v>7038</v>
      </c>
      <c r="M475" t="s">
        <v>56</v>
      </c>
      <c r="N475" s="4" t="s">
        <v>78</v>
      </c>
      <c r="O475" t="s">
        <v>4069</v>
      </c>
      <c r="P475" t="s">
        <v>15</v>
      </c>
      <c r="Q475" s="4" t="s">
        <v>78</v>
      </c>
    </row>
    <row r="476" spans="3:17" x14ac:dyDescent="0.25">
      <c r="C476" t="s">
        <v>4921</v>
      </c>
      <c r="D476" t="s">
        <v>7705</v>
      </c>
      <c r="E476" s="4" t="s">
        <v>78</v>
      </c>
      <c r="F476" t="s">
        <v>6185</v>
      </c>
      <c r="G476" t="s">
        <v>32</v>
      </c>
      <c r="H476" s="4" t="s">
        <v>78</v>
      </c>
      <c r="I476" t="s">
        <v>5886</v>
      </c>
      <c r="J476" t="s">
        <v>65</v>
      </c>
      <c r="K476" s="4" t="s">
        <v>78</v>
      </c>
      <c r="L476" t="s">
        <v>7490</v>
      </c>
      <c r="M476" t="s">
        <v>38</v>
      </c>
      <c r="N476" s="4" t="s">
        <v>78</v>
      </c>
      <c r="O476" t="s">
        <v>4553</v>
      </c>
      <c r="P476" t="s">
        <v>54</v>
      </c>
      <c r="Q476" s="4" t="s">
        <v>78</v>
      </c>
    </row>
    <row r="477" spans="3:17" x14ac:dyDescent="0.25">
      <c r="C477" t="s">
        <v>4878</v>
      </c>
      <c r="D477" t="s">
        <v>6</v>
      </c>
      <c r="E477" s="4" t="s">
        <v>78</v>
      </c>
      <c r="F477" t="s">
        <v>6274</v>
      </c>
      <c r="G477" t="s">
        <v>14</v>
      </c>
      <c r="H477" s="4" t="s">
        <v>78</v>
      </c>
      <c r="I477" t="s">
        <v>5887</v>
      </c>
      <c r="J477" t="s">
        <v>65</v>
      </c>
      <c r="K477" s="4" t="s">
        <v>78</v>
      </c>
      <c r="L477" t="s">
        <v>7100</v>
      </c>
      <c r="M477" t="s">
        <v>64</v>
      </c>
      <c r="N477" s="4" t="s">
        <v>78</v>
      </c>
      <c r="O477" t="s">
        <v>3905</v>
      </c>
      <c r="P477" t="s">
        <v>73</v>
      </c>
      <c r="Q477" s="4" t="s">
        <v>78</v>
      </c>
    </row>
    <row r="478" spans="3:17" x14ac:dyDescent="0.25">
      <c r="C478" t="s">
        <v>5109</v>
      </c>
      <c r="D478" t="s">
        <v>4</v>
      </c>
      <c r="E478" s="4" t="s">
        <v>78</v>
      </c>
      <c r="F478" t="s">
        <v>6599</v>
      </c>
      <c r="G478" t="s">
        <v>3</v>
      </c>
      <c r="H478" s="4" t="s">
        <v>78</v>
      </c>
      <c r="I478" t="s">
        <v>5470</v>
      </c>
      <c r="J478" t="s">
        <v>39</v>
      </c>
      <c r="K478" s="4" t="s">
        <v>78</v>
      </c>
      <c r="L478" t="s">
        <v>7039</v>
      </c>
      <c r="M478" t="s">
        <v>56</v>
      </c>
      <c r="N478" s="4" t="s">
        <v>78</v>
      </c>
      <c r="O478" t="s">
        <v>4219</v>
      </c>
      <c r="P478" t="s">
        <v>7</v>
      </c>
      <c r="Q478" s="4" t="s">
        <v>78</v>
      </c>
    </row>
    <row r="479" spans="3:17" x14ac:dyDescent="0.25">
      <c r="C479" t="s">
        <v>4922</v>
      </c>
      <c r="D479" t="s">
        <v>7705</v>
      </c>
      <c r="E479" s="4" t="s">
        <v>78</v>
      </c>
      <c r="F479" t="s">
        <v>6723</v>
      </c>
      <c r="G479" t="s">
        <v>20</v>
      </c>
      <c r="H479" s="4" t="s">
        <v>78</v>
      </c>
      <c r="I479" t="s">
        <v>5888</v>
      </c>
      <c r="J479" t="s">
        <v>65</v>
      </c>
      <c r="K479" s="4" t="s">
        <v>78</v>
      </c>
      <c r="L479" t="s">
        <v>6947</v>
      </c>
      <c r="M479" t="s">
        <v>58</v>
      </c>
      <c r="N479" s="4" t="s">
        <v>78</v>
      </c>
      <c r="O479" t="s">
        <v>4375</v>
      </c>
      <c r="P479" t="s">
        <v>7694</v>
      </c>
      <c r="Q479" s="4" t="s">
        <v>78</v>
      </c>
    </row>
    <row r="480" spans="3:17" x14ac:dyDescent="0.25">
      <c r="C480" t="s">
        <v>4972</v>
      </c>
      <c r="D480" t="s">
        <v>24</v>
      </c>
      <c r="E480" s="4" t="s">
        <v>78</v>
      </c>
      <c r="F480" t="s">
        <v>6659</v>
      </c>
      <c r="G480" t="s">
        <v>75</v>
      </c>
      <c r="H480" s="4" t="s">
        <v>78</v>
      </c>
      <c r="I480" t="s">
        <v>5702</v>
      </c>
      <c r="J480" t="s">
        <v>71</v>
      </c>
      <c r="K480" s="4" t="s">
        <v>78</v>
      </c>
      <c r="L480" t="s">
        <v>6948</v>
      </c>
      <c r="M480" t="s">
        <v>58</v>
      </c>
      <c r="N480" s="4" t="s">
        <v>78</v>
      </c>
      <c r="O480" t="s">
        <v>4554</v>
      </c>
      <c r="P480" t="s">
        <v>54</v>
      </c>
      <c r="Q480" s="4" t="s">
        <v>78</v>
      </c>
    </row>
    <row r="481" spans="3:17" x14ac:dyDescent="0.25">
      <c r="C481" t="s">
        <v>5016</v>
      </c>
      <c r="D481" t="s">
        <v>17</v>
      </c>
      <c r="E481" s="4" t="s">
        <v>78</v>
      </c>
      <c r="F481" t="s">
        <v>6600</v>
      </c>
      <c r="G481" t="s">
        <v>3</v>
      </c>
      <c r="H481" s="4" t="s">
        <v>78</v>
      </c>
      <c r="I481" t="s">
        <v>5843</v>
      </c>
      <c r="J481" t="s">
        <v>72</v>
      </c>
      <c r="K481" s="4" t="s">
        <v>78</v>
      </c>
      <c r="L481" t="s">
        <v>7491</v>
      </c>
      <c r="M481" t="s">
        <v>38</v>
      </c>
      <c r="N481" s="4" t="s">
        <v>78</v>
      </c>
      <c r="O481" t="s">
        <v>4474</v>
      </c>
      <c r="P481" t="s">
        <v>52</v>
      </c>
      <c r="Q481" s="4" t="s">
        <v>78</v>
      </c>
    </row>
    <row r="482" spans="3:17" x14ac:dyDescent="0.25">
      <c r="C482" t="s">
        <v>4710</v>
      </c>
      <c r="D482" t="s">
        <v>7687</v>
      </c>
      <c r="E482" s="4" t="s">
        <v>78</v>
      </c>
      <c r="F482" t="s">
        <v>6403</v>
      </c>
      <c r="G482" t="s">
        <v>51</v>
      </c>
      <c r="H482" s="4" t="s">
        <v>78</v>
      </c>
      <c r="I482" t="s">
        <v>5780</v>
      </c>
      <c r="J482" t="s">
        <v>40</v>
      </c>
      <c r="K482" s="4" t="s">
        <v>78</v>
      </c>
      <c r="L482" t="s">
        <v>7101</v>
      </c>
      <c r="M482" t="s">
        <v>64</v>
      </c>
      <c r="N482" s="4" t="s">
        <v>78</v>
      </c>
      <c r="O482" t="s">
        <v>4100</v>
      </c>
      <c r="P482" t="s">
        <v>53</v>
      </c>
      <c r="Q482" s="4" t="s">
        <v>78</v>
      </c>
    </row>
    <row r="483" spans="3:17" x14ac:dyDescent="0.25">
      <c r="C483" t="s">
        <v>4751</v>
      </c>
      <c r="D483" t="s">
        <v>19</v>
      </c>
      <c r="E483" s="4" t="s">
        <v>78</v>
      </c>
      <c r="F483" t="s">
        <v>5235</v>
      </c>
      <c r="G483" t="s">
        <v>31</v>
      </c>
      <c r="H483" s="4" t="s">
        <v>78</v>
      </c>
      <c r="I483" t="s">
        <v>5471</v>
      </c>
      <c r="J483" t="s">
        <v>39</v>
      </c>
      <c r="K483" s="4" t="s">
        <v>78</v>
      </c>
      <c r="L483" t="s">
        <v>7666</v>
      </c>
      <c r="M483" t="s">
        <v>7639</v>
      </c>
      <c r="N483" s="4" t="s">
        <v>78</v>
      </c>
      <c r="O483" t="s">
        <v>3946</v>
      </c>
      <c r="P483" t="s">
        <v>13</v>
      </c>
      <c r="Q483" s="4" t="s">
        <v>78</v>
      </c>
    </row>
    <row r="484" spans="3:17" x14ac:dyDescent="0.25">
      <c r="C484" t="s">
        <v>4711</v>
      </c>
      <c r="D484" t="s">
        <v>7687</v>
      </c>
      <c r="E484" s="4" t="s">
        <v>78</v>
      </c>
      <c r="F484" t="s">
        <v>6147</v>
      </c>
      <c r="G484" t="s">
        <v>7604</v>
      </c>
      <c r="H484" s="4" t="s">
        <v>78</v>
      </c>
      <c r="I484" t="s">
        <v>5472</v>
      </c>
      <c r="J484" t="s">
        <v>39</v>
      </c>
      <c r="K484" s="4" t="s">
        <v>78</v>
      </c>
      <c r="L484" t="s">
        <v>6949</v>
      </c>
      <c r="M484" t="s">
        <v>58</v>
      </c>
      <c r="N484" s="4" t="s">
        <v>78</v>
      </c>
      <c r="O484" t="s">
        <v>4475</v>
      </c>
      <c r="P484" t="s">
        <v>52</v>
      </c>
      <c r="Q484" s="4" t="s">
        <v>78</v>
      </c>
    </row>
    <row r="485" spans="3:17" x14ac:dyDescent="0.25">
      <c r="C485" t="s">
        <v>4796</v>
      </c>
      <c r="D485" t="s">
        <v>35</v>
      </c>
      <c r="E485" s="4" t="s">
        <v>78</v>
      </c>
      <c r="F485" t="s">
        <v>6511</v>
      </c>
      <c r="G485" t="s">
        <v>34</v>
      </c>
      <c r="H485" s="4" t="s">
        <v>78</v>
      </c>
      <c r="I485" t="s">
        <v>5626</v>
      </c>
      <c r="J485" t="s">
        <v>74</v>
      </c>
      <c r="K485" s="4" t="s">
        <v>78</v>
      </c>
      <c r="L485" t="s">
        <v>6950</v>
      </c>
      <c r="M485" t="s">
        <v>58</v>
      </c>
      <c r="N485" s="4" t="s">
        <v>78</v>
      </c>
      <c r="O485" t="s">
        <v>4295</v>
      </c>
      <c r="P485" t="s">
        <v>59</v>
      </c>
      <c r="Q485" s="4" t="s">
        <v>78</v>
      </c>
    </row>
    <row r="486" spans="3:17" x14ac:dyDescent="0.25">
      <c r="C486" t="s">
        <v>5110</v>
      </c>
      <c r="D486" t="s">
        <v>4</v>
      </c>
      <c r="E486" s="4" t="s">
        <v>78</v>
      </c>
      <c r="F486" t="s">
        <v>6750</v>
      </c>
      <c r="G486" t="s">
        <v>12</v>
      </c>
      <c r="H486" s="4" t="s">
        <v>78</v>
      </c>
      <c r="I486" t="s">
        <v>5682</v>
      </c>
      <c r="J486" t="s">
        <v>25</v>
      </c>
      <c r="K486" s="4" t="s">
        <v>78</v>
      </c>
      <c r="L486" t="s">
        <v>7040</v>
      </c>
      <c r="M486" t="s">
        <v>56</v>
      </c>
      <c r="N486" s="4" t="s">
        <v>78</v>
      </c>
      <c r="O486" t="s">
        <v>4027</v>
      </c>
      <c r="P486" t="s">
        <v>7693</v>
      </c>
      <c r="Q486" s="4" t="s">
        <v>78</v>
      </c>
    </row>
    <row r="487" spans="3:17" x14ac:dyDescent="0.25">
      <c r="C487" t="s">
        <v>5269</v>
      </c>
      <c r="D487" t="s">
        <v>7706</v>
      </c>
      <c r="E487" s="4" t="s">
        <v>78</v>
      </c>
      <c r="F487" t="s">
        <v>6149</v>
      </c>
      <c r="G487" t="s">
        <v>7604</v>
      </c>
      <c r="H487" s="4" t="s">
        <v>78</v>
      </c>
      <c r="I487" t="s">
        <v>5889</v>
      </c>
      <c r="J487" t="s">
        <v>65</v>
      </c>
      <c r="K487" s="4" t="s">
        <v>78</v>
      </c>
      <c r="L487" t="s">
        <v>7152</v>
      </c>
      <c r="M487" t="s">
        <v>49</v>
      </c>
      <c r="N487" s="4" t="s">
        <v>78</v>
      </c>
      <c r="O487" t="s">
        <v>4342</v>
      </c>
      <c r="P487" t="s">
        <v>45</v>
      </c>
      <c r="Q487" s="4" t="s">
        <v>78</v>
      </c>
    </row>
    <row r="488" spans="3:17" x14ac:dyDescent="0.25">
      <c r="C488" t="s">
        <v>5111</v>
      </c>
      <c r="D488" t="s">
        <v>4</v>
      </c>
      <c r="E488" s="4" t="s">
        <v>78</v>
      </c>
      <c r="F488" t="s">
        <v>6092</v>
      </c>
      <c r="G488" t="s">
        <v>41</v>
      </c>
      <c r="H488" s="4" t="s">
        <v>78</v>
      </c>
      <c r="I488" t="s">
        <v>5413</v>
      </c>
      <c r="J488" t="s">
        <v>11</v>
      </c>
      <c r="K488" s="4" t="s">
        <v>78</v>
      </c>
      <c r="L488" t="s">
        <v>6276</v>
      </c>
      <c r="M488" t="s">
        <v>38</v>
      </c>
      <c r="N488" s="4" t="s">
        <v>78</v>
      </c>
      <c r="O488" t="s">
        <v>4101</v>
      </c>
      <c r="P488" t="s">
        <v>53</v>
      </c>
      <c r="Q488" s="4" t="s">
        <v>78</v>
      </c>
    </row>
    <row r="489" spans="3:17" x14ac:dyDescent="0.25">
      <c r="C489" t="s">
        <v>4973</v>
      </c>
      <c r="D489" t="s">
        <v>24</v>
      </c>
      <c r="E489" s="4" t="s">
        <v>78</v>
      </c>
      <c r="F489" t="s">
        <v>6431</v>
      </c>
      <c r="G489" t="s">
        <v>51</v>
      </c>
      <c r="H489" s="4" t="s">
        <v>78</v>
      </c>
      <c r="I489" t="s">
        <v>5649</v>
      </c>
      <c r="J489" t="s">
        <v>68</v>
      </c>
      <c r="K489" s="4" t="s">
        <v>78</v>
      </c>
      <c r="L489" t="s">
        <v>7410</v>
      </c>
      <c r="M489" t="s">
        <v>46</v>
      </c>
      <c r="N489" s="4" t="s">
        <v>78</v>
      </c>
      <c r="O489" t="s">
        <v>4636</v>
      </c>
      <c r="P489" t="s">
        <v>7546</v>
      </c>
      <c r="Q489" s="4" t="s">
        <v>78</v>
      </c>
    </row>
    <row r="490" spans="3:17" x14ac:dyDescent="0.25">
      <c r="C490" t="s">
        <v>4879</v>
      </c>
      <c r="D490" t="s">
        <v>6</v>
      </c>
      <c r="E490" s="4" t="s">
        <v>78</v>
      </c>
      <c r="F490" t="s">
        <v>6245</v>
      </c>
      <c r="G490" t="s">
        <v>10</v>
      </c>
      <c r="H490" s="4" t="s">
        <v>78</v>
      </c>
      <c r="I490" t="s">
        <v>5714</v>
      </c>
      <c r="J490" t="s">
        <v>55</v>
      </c>
      <c r="K490" s="4" t="s">
        <v>78</v>
      </c>
      <c r="L490" t="s">
        <v>7153</v>
      </c>
      <c r="M490" t="s">
        <v>49</v>
      </c>
      <c r="N490" s="4" t="s">
        <v>78</v>
      </c>
      <c r="O490" t="s">
        <v>4143</v>
      </c>
      <c r="P490" t="s">
        <v>7544</v>
      </c>
      <c r="Q490" s="4" t="s">
        <v>78</v>
      </c>
    </row>
    <row r="491" spans="3:17" x14ac:dyDescent="0.25">
      <c r="C491" t="s">
        <v>5298</v>
      </c>
      <c r="D491" t="s">
        <v>18</v>
      </c>
      <c r="E491" s="4" t="s">
        <v>78</v>
      </c>
      <c r="F491" t="s">
        <v>6094</v>
      </c>
      <c r="G491" t="s">
        <v>41</v>
      </c>
      <c r="H491" s="4" t="s">
        <v>78</v>
      </c>
      <c r="I491" t="s">
        <v>5781</v>
      </c>
      <c r="J491" t="s">
        <v>40</v>
      </c>
      <c r="K491" s="4" t="s">
        <v>78</v>
      </c>
      <c r="L491" t="s">
        <v>6895</v>
      </c>
      <c r="M491" t="s">
        <v>50</v>
      </c>
      <c r="N491" s="4" t="s">
        <v>78</v>
      </c>
      <c r="O491" t="s">
        <v>3947</v>
      </c>
      <c r="P491" t="s">
        <v>13</v>
      </c>
      <c r="Q491" s="4" t="s">
        <v>78</v>
      </c>
    </row>
    <row r="492" spans="3:17" x14ac:dyDescent="0.25">
      <c r="C492" t="s">
        <v>5244</v>
      </c>
      <c r="D492" t="s">
        <v>60</v>
      </c>
      <c r="E492" s="4" t="s">
        <v>78</v>
      </c>
      <c r="F492" t="s">
        <v>5994</v>
      </c>
      <c r="G492" t="s">
        <v>43</v>
      </c>
      <c r="H492" s="4" t="s">
        <v>78</v>
      </c>
      <c r="I492" t="s">
        <v>5703</v>
      </c>
      <c r="J492" t="s">
        <v>71</v>
      </c>
      <c r="K492" s="4" t="s">
        <v>78</v>
      </c>
      <c r="L492" t="s">
        <v>7154</v>
      </c>
      <c r="M492" t="s">
        <v>49</v>
      </c>
      <c r="N492" s="4" t="s">
        <v>78</v>
      </c>
      <c r="O492" t="s">
        <v>4555</v>
      </c>
      <c r="P492" t="s">
        <v>54</v>
      </c>
      <c r="Q492" s="4" t="s">
        <v>78</v>
      </c>
    </row>
    <row r="493" spans="3:17" x14ac:dyDescent="0.25">
      <c r="C493" t="s">
        <v>5186</v>
      </c>
      <c r="D493" t="s">
        <v>30</v>
      </c>
      <c r="E493" s="4" t="s">
        <v>78</v>
      </c>
      <c r="F493" t="s">
        <v>6327</v>
      </c>
      <c r="G493" t="s">
        <v>42</v>
      </c>
      <c r="H493" s="4" t="s">
        <v>78</v>
      </c>
      <c r="I493" t="s">
        <v>5562</v>
      </c>
      <c r="J493" t="s">
        <v>48</v>
      </c>
      <c r="K493" s="4" t="s">
        <v>78</v>
      </c>
      <c r="L493" t="s">
        <v>7233</v>
      </c>
      <c r="M493" t="s">
        <v>5</v>
      </c>
      <c r="N493" s="4" t="s">
        <v>78</v>
      </c>
      <c r="O493" t="s">
        <v>3980</v>
      </c>
      <c r="P493" t="s">
        <v>66</v>
      </c>
      <c r="Q493" s="4" t="s">
        <v>78</v>
      </c>
    </row>
    <row r="494" spans="3:17" x14ac:dyDescent="0.25">
      <c r="C494" t="s">
        <v>5187</v>
      </c>
      <c r="D494" t="s">
        <v>30</v>
      </c>
      <c r="E494" s="4" t="s">
        <v>78</v>
      </c>
      <c r="F494" t="s">
        <v>6076</v>
      </c>
      <c r="G494" t="s">
        <v>41</v>
      </c>
      <c r="H494" s="4" t="s">
        <v>78</v>
      </c>
      <c r="I494" t="s">
        <v>5473</v>
      </c>
      <c r="J494" t="s">
        <v>39</v>
      </c>
      <c r="K494" s="4" t="s">
        <v>78</v>
      </c>
      <c r="L494" t="s">
        <v>7492</v>
      </c>
      <c r="M494" t="s">
        <v>38</v>
      </c>
      <c r="N494" s="4" t="s">
        <v>78</v>
      </c>
      <c r="O494" t="s">
        <v>4423</v>
      </c>
      <c r="P494" t="s">
        <v>62</v>
      </c>
      <c r="Q494" s="4" t="s">
        <v>78</v>
      </c>
    </row>
    <row r="495" spans="3:17" x14ac:dyDescent="0.25">
      <c r="C495" t="s">
        <v>5065</v>
      </c>
      <c r="D495" t="s">
        <v>7704</v>
      </c>
      <c r="E495" s="4" t="s">
        <v>78</v>
      </c>
      <c r="F495" t="s">
        <v>6077</v>
      </c>
      <c r="G495" t="s">
        <v>41</v>
      </c>
      <c r="H495" s="4" t="s">
        <v>78</v>
      </c>
      <c r="I495" t="s">
        <v>5844</v>
      </c>
      <c r="J495" t="s">
        <v>72</v>
      </c>
      <c r="K495" s="4" t="s">
        <v>78</v>
      </c>
      <c r="L495" t="s">
        <v>7493</v>
      </c>
      <c r="M495" t="s">
        <v>38</v>
      </c>
      <c r="N495" s="4" t="s">
        <v>78</v>
      </c>
      <c r="O495" t="s">
        <v>3948</v>
      </c>
      <c r="P495" t="s">
        <v>13</v>
      </c>
      <c r="Q495" s="4" t="s">
        <v>78</v>
      </c>
    </row>
    <row r="496" spans="3:17" x14ac:dyDescent="0.25">
      <c r="C496" t="s">
        <v>4880</v>
      </c>
      <c r="D496" t="s">
        <v>6</v>
      </c>
      <c r="E496" s="4" t="s">
        <v>78</v>
      </c>
      <c r="F496" t="s">
        <v>6787</v>
      </c>
      <c r="G496" t="s">
        <v>37</v>
      </c>
      <c r="H496" s="4" t="s">
        <v>78</v>
      </c>
      <c r="I496" t="s">
        <v>5376</v>
      </c>
      <c r="J496" t="s">
        <v>7580</v>
      </c>
      <c r="K496" s="4" t="s">
        <v>78</v>
      </c>
      <c r="L496" t="s">
        <v>7307</v>
      </c>
      <c r="M496" t="s">
        <v>57</v>
      </c>
      <c r="N496" s="4" t="s">
        <v>78</v>
      </c>
      <c r="O496" t="s">
        <v>4659</v>
      </c>
      <c r="P496" t="s">
        <v>33</v>
      </c>
      <c r="Q496" s="4" t="s">
        <v>78</v>
      </c>
    </row>
    <row r="497" spans="3:17" x14ac:dyDescent="0.25">
      <c r="C497" t="s">
        <v>5188</v>
      </c>
      <c r="D497" t="s">
        <v>30</v>
      </c>
      <c r="E497" s="4" t="s">
        <v>78</v>
      </c>
      <c r="F497" t="s">
        <v>6230</v>
      </c>
      <c r="G497" t="s">
        <v>10</v>
      </c>
      <c r="H497" s="4" t="s">
        <v>78</v>
      </c>
      <c r="I497" t="s">
        <v>5320</v>
      </c>
      <c r="J497" t="s">
        <v>67</v>
      </c>
      <c r="K497" s="4" t="s">
        <v>78</v>
      </c>
      <c r="L497" t="s">
        <v>6848</v>
      </c>
      <c r="M497" t="s">
        <v>7707</v>
      </c>
      <c r="N497" s="4" t="s">
        <v>78</v>
      </c>
      <c r="O497" t="s">
        <v>3906</v>
      </c>
      <c r="P497" t="s">
        <v>73</v>
      </c>
      <c r="Q497" s="4" t="s">
        <v>78</v>
      </c>
    </row>
    <row r="498" spans="3:17" x14ac:dyDescent="0.25">
      <c r="C498" t="s">
        <v>5066</v>
      </c>
      <c r="D498" t="s">
        <v>7704</v>
      </c>
      <c r="E498" s="4" t="s">
        <v>78</v>
      </c>
      <c r="F498" t="s">
        <v>6675</v>
      </c>
      <c r="G498" t="s">
        <v>7606</v>
      </c>
      <c r="H498" s="4" t="s">
        <v>78</v>
      </c>
      <c r="I498" t="s">
        <v>7602</v>
      </c>
      <c r="J498" t="s">
        <v>25</v>
      </c>
      <c r="K498" s="4" t="s">
        <v>78</v>
      </c>
      <c r="L498" t="s">
        <v>7155</v>
      </c>
      <c r="M498" t="s">
        <v>49</v>
      </c>
      <c r="N498" s="4" t="s">
        <v>78</v>
      </c>
      <c r="O498" t="s">
        <v>4070</v>
      </c>
      <c r="P498" t="s">
        <v>15</v>
      </c>
      <c r="Q498" s="4" t="s">
        <v>78</v>
      </c>
    </row>
    <row r="499" spans="3:17" x14ac:dyDescent="0.25">
      <c r="C499" t="s">
        <v>5017</v>
      </c>
      <c r="D499" t="s">
        <v>17</v>
      </c>
      <c r="E499" s="4" t="s">
        <v>78</v>
      </c>
      <c r="F499" t="s">
        <v>6698</v>
      </c>
      <c r="G499" t="s">
        <v>9</v>
      </c>
      <c r="H499" s="4" t="s">
        <v>78</v>
      </c>
      <c r="I499" t="s">
        <v>5684</v>
      </c>
      <c r="J499" t="s">
        <v>25</v>
      </c>
      <c r="K499" s="4" t="s">
        <v>78</v>
      </c>
      <c r="L499" t="s">
        <v>7667</v>
      </c>
      <c r="M499" t="s">
        <v>7639</v>
      </c>
      <c r="N499" s="4" t="s">
        <v>78</v>
      </c>
      <c r="O499" t="s">
        <v>4581</v>
      </c>
      <c r="P499" t="s">
        <v>7549</v>
      </c>
      <c r="Q499" s="4" t="s">
        <v>78</v>
      </c>
    </row>
    <row r="500" spans="3:17" x14ac:dyDescent="0.25">
      <c r="C500" t="s">
        <v>5299</v>
      </c>
      <c r="D500" t="s">
        <v>18</v>
      </c>
      <c r="E500" s="4" t="s">
        <v>78</v>
      </c>
      <c r="F500" t="s">
        <v>6231</v>
      </c>
      <c r="G500" t="s">
        <v>10</v>
      </c>
      <c r="H500" s="4" t="s">
        <v>78</v>
      </c>
      <c r="I500" t="s">
        <v>5957</v>
      </c>
      <c r="J500" t="s">
        <v>7581</v>
      </c>
      <c r="K500" s="4" t="s">
        <v>78</v>
      </c>
      <c r="L500" t="s">
        <v>7188</v>
      </c>
      <c r="M500" t="s">
        <v>47</v>
      </c>
      <c r="N500" s="4" t="s">
        <v>78</v>
      </c>
      <c r="O500" t="s">
        <v>4144</v>
      </c>
      <c r="P500" t="s">
        <v>7544</v>
      </c>
      <c r="Q500" s="4" t="s">
        <v>78</v>
      </c>
    </row>
    <row r="501" spans="3:17" x14ac:dyDescent="0.25">
      <c r="C501" t="s">
        <v>4752</v>
      </c>
      <c r="D501" t="s">
        <v>19</v>
      </c>
      <c r="E501" s="4" t="s">
        <v>78</v>
      </c>
      <c r="F501" t="s">
        <v>6805</v>
      </c>
      <c r="G501" t="s">
        <v>7699</v>
      </c>
      <c r="H501" s="4" t="s">
        <v>78</v>
      </c>
      <c r="I501" t="s">
        <v>5958</v>
      </c>
      <c r="J501" t="s">
        <v>7581</v>
      </c>
      <c r="K501" s="4" t="s">
        <v>78</v>
      </c>
      <c r="L501" t="s">
        <v>5677</v>
      </c>
      <c r="M501" t="s">
        <v>50</v>
      </c>
      <c r="N501" s="4" t="s">
        <v>78</v>
      </c>
      <c r="O501" t="s">
        <v>4514</v>
      </c>
      <c r="P501" t="s">
        <v>7545</v>
      </c>
      <c r="Q501" s="4" t="s">
        <v>78</v>
      </c>
    </row>
    <row r="502" spans="3:17" x14ac:dyDescent="0.25">
      <c r="C502" t="s">
        <v>4974</v>
      </c>
      <c r="D502" t="s">
        <v>24</v>
      </c>
      <c r="E502" s="4" t="s">
        <v>78</v>
      </c>
      <c r="F502" t="s">
        <v>6601</v>
      </c>
      <c r="G502" t="s">
        <v>3</v>
      </c>
      <c r="H502" s="4" t="s">
        <v>78</v>
      </c>
      <c r="I502" t="s">
        <v>5627</v>
      </c>
      <c r="J502" t="s">
        <v>74</v>
      </c>
      <c r="K502" s="4" t="s">
        <v>78</v>
      </c>
      <c r="L502" t="s">
        <v>6849</v>
      </c>
      <c r="M502" t="s">
        <v>7707</v>
      </c>
      <c r="N502" s="4" t="s">
        <v>78</v>
      </c>
      <c r="O502" t="s">
        <v>3949</v>
      </c>
      <c r="P502" t="s">
        <v>13</v>
      </c>
      <c r="Q502" s="4" t="s">
        <v>78</v>
      </c>
    </row>
    <row r="503" spans="3:17" x14ac:dyDescent="0.25">
      <c r="C503" t="s">
        <v>4881</v>
      </c>
      <c r="D503" t="s">
        <v>6</v>
      </c>
      <c r="E503" s="4" t="s">
        <v>78</v>
      </c>
      <c r="F503" t="s">
        <v>6132</v>
      </c>
      <c r="G503" t="s">
        <v>7604</v>
      </c>
      <c r="H503" s="4" t="s">
        <v>78</v>
      </c>
      <c r="I503" t="s">
        <v>5685</v>
      </c>
      <c r="J503" t="s">
        <v>25</v>
      </c>
      <c r="K503" s="4" t="s">
        <v>78</v>
      </c>
      <c r="L503" t="s">
        <v>7494</v>
      </c>
      <c r="M503" t="s">
        <v>38</v>
      </c>
      <c r="N503" s="4" t="s">
        <v>78</v>
      </c>
      <c r="O503" t="s">
        <v>4220</v>
      </c>
      <c r="P503" t="s">
        <v>7</v>
      </c>
      <c r="Q503" s="4" t="s">
        <v>78</v>
      </c>
    </row>
    <row r="504" spans="3:17" x14ac:dyDescent="0.25">
      <c r="C504" t="s">
        <v>5113</v>
      </c>
      <c r="D504" t="s">
        <v>4</v>
      </c>
      <c r="E504" s="4" t="s">
        <v>78</v>
      </c>
      <c r="F504" t="s">
        <v>5236</v>
      </c>
      <c r="G504" t="s">
        <v>31</v>
      </c>
      <c r="H504" s="4" t="s">
        <v>78</v>
      </c>
      <c r="I504" t="s">
        <v>5596</v>
      </c>
      <c r="J504" t="s">
        <v>21</v>
      </c>
      <c r="K504" s="4" t="s">
        <v>78</v>
      </c>
      <c r="L504" t="s">
        <v>6896</v>
      </c>
      <c r="M504" t="s">
        <v>50</v>
      </c>
      <c r="N504" s="4" t="s">
        <v>78</v>
      </c>
      <c r="O504" t="s">
        <v>4221</v>
      </c>
      <c r="P504" t="s">
        <v>7</v>
      </c>
      <c r="Q504" s="4" t="s">
        <v>78</v>
      </c>
    </row>
    <row r="505" spans="3:17" x14ac:dyDescent="0.25">
      <c r="C505" t="s">
        <v>5114</v>
      </c>
      <c r="D505" t="s">
        <v>4</v>
      </c>
      <c r="E505" s="4" t="s">
        <v>78</v>
      </c>
      <c r="F505" t="s">
        <v>6724</v>
      </c>
      <c r="G505" t="s">
        <v>20</v>
      </c>
      <c r="H505" s="4" t="s">
        <v>78</v>
      </c>
      <c r="I505" t="s">
        <v>5377</v>
      </c>
      <c r="J505" t="s">
        <v>7580</v>
      </c>
      <c r="K505" s="4" t="s">
        <v>78</v>
      </c>
      <c r="L505" t="s">
        <v>7309</v>
      </c>
      <c r="M505" t="s">
        <v>57</v>
      </c>
      <c r="N505" s="4" t="s">
        <v>78</v>
      </c>
      <c r="O505" t="s">
        <v>4424</v>
      </c>
      <c r="P505" t="s">
        <v>62</v>
      </c>
      <c r="Q505" s="4" t="s">
        <v>78</v>
      </c>
    </row>
    <row r="506" spans="3:17" x14ac:dyDescent="0.25">
      <c r="C506" t="s">
        <v>5189</v>
      </c>
      <c r="D506" t="s">
        <v>30</v>
      </c>
      <c r="E506" s="4" t="s">
        <v>78</v>
      </c>
      <c r="F506" t="s">
        <v>6788</v>
      </c>
      <c r="G506" t="s">
        <v>37</v>
      </c>
      <c r="H506" s="4" t="s">
        <v>78</v>
      </c>
      <c r="I506" t="s">
        <v>5782</v>
      </c>
      <c r="J506" t="s">
        <v>40</v>
      </c>
      <c r="K506" s="4" t="s">
        <v>78</v>
      </c>
      <c r="L506" t="s">
        <v>6992</v>
      </c>
      <c r="M506" t="s">
        <v>61</v>
      </c>
      <c r="N506" s="4" t="s">
        <v>78</v>
      </c>
      <c r="O506" t="s">
        <v>4222</v>
      </c>
      <c r="P506" t="s">
        <v>7</v>
      </c>
      <c r="Q506" s="4" t="s">
        <v>78</v>
      </c>
    </row>
    <row r="507" spans="3:17" x14ac:dyDescent="0.25">
      <c r="C507" t="s">
        <v>5190</v>
      </c>
      <c r="D507" t="s">
        <v>30</v>
      </c>
      <c r="E507" s="4" t="s">
        <v>78</v>
      </c>
      <c r="F507" t="s">
        <v>6725</v>
      </c>
      <c r="G507" t="s">
        <v>20</v>
      </c>
      <c r="H507" s="4" t="s">
        <v>78</v>
      </c>
      <c r="I507" t="s">
        <v>5566</v>
      </c>
      <c r="J507" t="s">
        <v>48</v>
      </c>
      <c r="K507" s="4" t="s">
        <v>78</v>
      </c>
      <c r="L507" t="s">
        <v>7310</v>
      </c>
      <c r="M507" t="s">
        <v>57</v>
      </c>
      <c r="N507" s="4" t="s">
        <v>78</v>
      </c>
      <c r="O507" t="s">
        <v>4343</v>
      </c>
      <c r="P507" t="s">
        <v>45</v>
      </c>
      <c r="Q507" s="4" t="s">
        <v>78</v>
      </c>
    </row>
    <row r="508" spans="3:17" x14ac:dyDescent="0.25">
      <c r="C508" t="s">
        <v>5191</v>
      </c>
      <c r="D508" t="s">
        <v>30</v>
      </c>
      <c r="E508" s="4" t="s">
        <v>78</v>
      </c>
      <c r="F508" t="s">
        <v>6679</v>
      </c>
      <c r="G508" t="s">
        <v>7606</v>
      </c>
      <c r="H508" s="4" t="s">
        <v>78</v>
      </c>
      <c r="I508" t="s">
        <v>5939</v>
      </c>
      <c r="J508" t="s">
        <v>63</v>
      </c>
      <c r="K508" s="4" t="s">
        <v>78</v>
      </c>
      <c r="L508" t="s">
        <v>7234</v>
      </c>
      <c r="M508" t="s">
        <v>5</v>
      </c>
      <c r="N508" s="4" t="s">
        <v>78</v>
      </c>
      <c r="O508" t="s">
        <v>4145</v>
      </c>
      <c r="P508" t="s">
        <v>7544</v>
      </c>
      <c r="Q508" s="4" t="s">
        <v>78</v>
      </c>
    </row>
    <row r="509" spans="3:17" x14ac:dyDescent="0.25">
      <c r="C509" t="s">
        <v>4923</v>
      </c>
      <c r="D509" t="s">
        <v>7705</v>
      </c>
      <c r="E509" s="4" t="s">
        <v>78</v>
      </c>
      <c r="F509" t="s">
        <v>6660</v>
      </c>
      <c r="G509" t="s">
        <v>75</v>
      </c>
      <c r="H509" s="4" t="s">
        <v>78</v>
      </c>
      <c r="I509" t="s">
        <v>5378</v>
      </c>
      <c r="J509" t="s">
        <v>7580</v>
      </c>
      <c r="K509" s="4" t="s">
        <v>78</v>
      </c>
      <c r="L509" t="s">
        <v>7311</v>
      </c>
      <c r="M509" t="s">
        <v>57</v>
      </c>
      <c r="N509" s="4" t="s">
        <v>78</v>
      </c>
      <c r="O509" t="s">
        <v>4223</v>
      </c>
      <c r="P509" t="s">
        <v>7</v>
      </c>
      <c r="Q509" s="4" t="s">
        <v>78</v>
      </c>
    </row>
    <row r="510" spans="3:17" x14ac:dyDescent="0.25">
      <c r="C510" t="s">
        <v>4882</v>
      </c>
      <c r="D510" t="s">
        <v>6</v>
      </c>
      <c r="E510" s="4" t="s">
        <v>78</v>
      </c>
      <c r="F510" t="s">
        <v>6404</v>
      </c>
      <c r="G510" t="s">
        <v>51</v>
      </c>
      <c r="H510" s="4" t="s">
        <v>78</v>
      </c>
      <c r="I510" t="s">
        <v>5474</v>
      </c>
      <c r="J510" t="s">
        <v>39</v>
      </c>
      <c r="K510" s="4" t="s">
        <v>78</v>
      </c>
      <c r="L510" t="s">
        <v>7411</v>
      </c>
      <c r="M510" t="s">
        <v>46</v>
      </c>
      <c r="N510" s="4" t="s">
        <v>78</v>
      </c>
      <c r="O510" t="s">
        <v>4344</v>
      </c>
      <c r="P510" t="s">
        <v>45</v>
      </c>
      <c r="Q510" s="4" t="s">
        <v>78</v>
      </c>
    </row>
    <row r="511" spans="3:17" x14ac:dyDescent="0.25">
      <c r="C511" t="s">
        <v>5192</v>
      </c>
      <c r="D511" t="s">
        <v>30</v>
      </c>
      <c r="E511" s="4" t="s">
        <v>78</v>
      </c>
      <c r="F511" t="s">
        <v>6602</v>
      </c>
      <c r="G511" t="s">
        <v>3</v>
      </c>
      <c r="H511" s="4" t="s">
        <v>78</v>
      </c>
      <c r="I511" t="s">
        <v>5686</v>
      </c>
      <c r="J511" t="s">
        <v>25</v>
      </c>
      <c r="K511" s="4" t="s">
        <v>78</v>
      </c>
      <c r="L511" t="s">
        <v>7668</v>
      </c>
      <c r="M511" t="s">
        <v>7708</v>
      </c>
      <c r="N511" s="4" t="s">
        <v>78</v>
      </c>
      <c r="O511" t="s">
        <v>4345</v>
      </c>
      <c r="P511" t="s">
        <v>45</v>
      </c>
      <c r="Q511" s="4" t="s">
        <v>78</v>
      </c>
    </row>
    <row r="512" spans="3:17" x14ac:dyDescent="0.25">
      <c r="C512" t="s">
        <v>4712</v>
      </c>
      <c r="D512" t="s">
        <v>7687</v>
      </c>
      <c r="E512" s="4" t="s">
        <v>78</v>
      </c>
      <c r="F512" t="s">
        <v>6603</v>
      </c>
      <c r="G512" t="s">
        <v>3</v>
      </c>
      <c r="H512" s="4" t="s">
        <v>78</v>
      </c>
      <c r="I512" t="s">
        <v>5783</v>
      </c>
      <c r="J512" t="s">
        <v>40</v>
      </c>
      <c r="K512" s="4" t="s">
        <v>78</v>
      </c>
      <c r="L512" t="s">
        <v>6850</v>
      </c>
      <c r="M512" t="s">
        <v>7707</v>
      </c>
      <c r="N512" s="4" t="s">
        <v>78</v>
      </c>
      <c r="O512" t="s">
        <v>4224</v>
      </c>
      <c r="P512" t="s">
        <v>7</v>
      </c>
      <c r="Q512" s="4" t="s">
        <v>78</v>
      </c>
    </row>
    <row r="513" spans="3:17" x14ac:dyDescent="0.25">
      <c r="C513" t="s">
        <v>3986</v>
      </c>
      <c r="D513" t="s">
        <v>7705</v>
      </c>
      <c r="E513" s="4" t="s">
        <v>78</v>
      </c>
      <c r="F513" t="s">
        <v>6699</v>
      </c>
      <c r="G513" t="s">
        <v>9</v>
      </c>
      <c r="H513" s="4" t="s">
        <v>78</v>
      </c>
      <c r="I513" t="s">
        <v>5567</v>
      </c>
      <c r="J513" t="s">
        <v>48</v>
      </c>
      <c r="K513" s="4" t="s">
        <v>78</v>
      </c>
      <c r="L513" t="s">
        <v>6951</v>
      </c>
      <c r="M513" t="s">
        <v>58</v>
      </c>
      <c r="N513" s="4" t="s">
        <v>78</v>
      </c>
      <c r="O513" t="s">
        <v>4660</v>
      </c>
      <c r="P513" t="s">
        <v>33</v>
      </c>
      <c r="Q513" s="4" t="s">
        <v>78</v>
      </c>
    </row>
    <row r="514" spans="3:17" x14ac:dyDescent="0.25">
      <c r="C514" t="s">
        <v>5300</v>
      </c>
      <c r="D514" t="s">
        <v>18</v>
      </c>
      <c r="E514" s="4" t="s">
        <v>78</v>
      </c>
      <c r="F514" t="s">
        <v>6405</v>
      </c>
      <c r="G514" t="s">
        <v>51</v>
      </c>
      <c r="H514" s="4" t="s">
        <v>78</v>
      </c>
      <c r="I514" t="s">
        <v>5414</v>
      </c>
      <c r="J514" t="s">
        <v>11</v>
      </c>
      <c r="K514" s="4" t="s">
        <v>78</v>
      </c>
      <c r="L514" t="s">
        <v>6851</v>
      </c>
      <c r="M514" t="s">
        <v>7707</v>
      </c>
      <c r="N514" s="4" t="s">
        <v>78</v>
      </c>
      <c r="O514" t="s">
        <v>4476</v>
      </c>
      <c r="P514" t="s">
        <v>52</v>
      </c>
      <c r="Q514" s="4" t="s">
        <v>78</v>
      </c>
    </row>
    <row r="515" spans="3:17" x14ac:dyDescent="0.25">
      <c r="C515" t="s">
        <v>4713</v>
      </c>
      <c r="D515" t="s">
        <v>7687</v>
      </c>
      <c r="E515" s="4" t="s">
        <v>78</v>
      </c>
      <c r="F515" t="s">
        <v>6604</v>
      </c>
      <c r="G515" t="s">
        <v>3</v>
      </c>
      <c r="H515" s="4" t="s">
        <v>78</v>
      </c>
      <c r="I515" t="s">
        <v>5507</v>
      </c>
      <c r="J515" t="s">
        <v>70</v>
      </c>
      <c r="K515" s="4" t="s">
        <v>78</v>
      </c>
      <c r="L515" t="s">
        <v>7495</v>
      </c>
      <c r="M515" t="s">
        <v>38</v>
      </c>
      <c r="N515" s="4" t="s">
        <v>78</v>
      </c>
      <c r="O515" t="s">
        <v>4582</v>
      </c>
      <c r="P515" t="s">
        <v>7549</v>
      </c>
      <c r="Q515" s="4" t="s">
        <v>78</v>
      </c>
    </row>
    <row r="516" spans="3:17" x14ac:dyDescent="0.25">
      <c r="C516" t="s">
        <v>4754</v>
      </c>
      <c r="D516" t="s">
        <v>19</v>
      </c>
      <c r="E516" s="4" t="s">
        <v>78</v>
      </c>
      <c r="F516" t="s">
        <v>6492</v>
      </c>
      <c r="G516" t="s">
        <v>34</v>
      </c>
      <c r="H516" s="4" t="s">
        <v>78</v>
      </c>
      <c r="I516" t="s">
        <v>5321</v>
      </c>
      <c r="J516" t="s">
        <v>67</v>
      </c>
      <c r="K516" s="4" t="s">
        <v>78</v>
      </c>
      <c r="L516" t="s">
        <v>7156</v>
      </c>
      <c r="M516" t="s">
        <v>49</v>
      </c>
      <c r="N516" s="4" t="s">
        <v>78</v>
      </c>
      <c r="O516" t="s">
        <v>4637</v>
      </c>
      <c r="P516" t="s">
        <v>7546</v>
      </c>
      <c r="Q516" s="4" t="s">
        <v>78</v>
      </c>
    </row>
    <row r="517" spans="3:17" x14ac:dyDescent="0.25">
      <c r="C517" t="s">
        <v>5226</v>
      </c>
      <c r="D517" t="s">
        <v>29</v>
      </c>
      <c r="E517" s="4" t="s">
        <v>78</v>
      </c>
      <c r="F517" t="s">
        <v>6491</v>
      </c>
      <c r="G517" t="s">
        <v>34</v>
      </c>
      <c r="H517" s="4" t="s">
        <v>78</v>
      </c>
      <c r="I517" t="s">
        <v>5568</v>
      </c>
      <c r="J517" t="s">
        <v>48</v>
      </c>
      <c r="K517" s="4" t="s">
        <v>78</v>
      </c>
      <c r="L517" t="s">
        <v>7189</v>
      </c>
      <c r="M517" t="s">
        <v>47</v>
      </c>
      <c r="N517" s="4" t="s">
        <v>78</v>
      </c>
      <c r="O517" t="s">
        <v>4477</v>
      </c>
      <c r="P517" t="s">
        <v>52</v>
      </c>
      <c r="Q517" s="4" t="s">
        <v>78</v>
      </c>
    </row>
    <row r="518" spans="3:17" x14ac:dyDescent="0.25">
      <c r="C518" t="s">
        <v>4714</v>
      </c>
      <c r="D518" t="s">
        <v>7687</v>
      </c>
      <c r="E518" s="4" t="s">
        <v>78</v>
      </c>
      <c r="F518" t="s">
        <v>6078</v>
      </c>
      <c r="G518" t="s">
        <v>41</v>
      </c>
      <c r="H518" s="4" t="s">
        <v>78</v>
      </c>
      <c r="I518" t="s">
        <v>5891</v>
      </c>
      <c r="J518" t="s">
        <v>65</v>
      </c>
      <c r="K518" s="4" t="s">
        <v>78</v>
      </c>
      <c r="L518" t="s">
        <v>7312</v>
      </c>
      <c r="M518" t="s">
        <v>57</v>
      </c>
      <c r="N518" s="4" t="s">
        <v>78</v>
      </c>
      <c r="O518" t="s">
        <v>4225</v>
      </c>
      <c r="P518" t="s">
        <v>7</v>
      </c>
      <c r="Q518" s="4" t="s">
        <v>78</v>
      </c>
    </row>
    <row r="519" spans="3:17" x14ac:dyDescent="0.25">
      <c r="C519" t="s">
        <v>4924</v>
      </c>
      <c r="D519" t="s">
        <v>7705</v>
      </c>
      <c r="E519" s="4" t="s">
        <v>78</v>
      </c>
      <c r="F519" t="s">
        <v>6605</v>
      </c>
      <c r="G519" t="s">
        <v>3</v>
      </c>
      <c r="H519" s="4" t="s">
        <v>78</v>
      </c>
      <c r="I519" t="s">
        <v>5628</v>
      </c>
      <c r="J519" t="s">
        <v>74</v>
      </c>
      <c r="K519" s="4" t="s">
        <v>78</v>
      </c>
      <c r="L519" t="s">
        <v>7042</v>
      </c>
      <c r="M519" t="s">
        <v>56</v>
      </c>
      <c r="N519" s="4" t="s">
        <v>78</v>
      </c>
      <c r="O519" t="s">
        <v>4071</v>
      </c>
      <c r="P519" t="s">
        <v>15</v>
      </c>
      <c r="Q519" s="4" t="s">
        <v>78</v>
      </c>
    </row>
    <row r="520" spans="3:17" x14ac:dyDescent="0.25">
      <c r="C520" t="s">
        <v>4753</v>
      </c>
      <c r="D520" t="s">
        <v>19</v>
      </c>
      <c r="E520" s="4" t="s">
        <v>78</v>
      </c>
      <c r="F520" t="s">
        <v>6606</v>
      </c>
      <c r="G520" t="s">
        <v>3</v>
      </c>
      <c r="H520" s="4" t="s">
        <v>78</v>
      </c>
      <c r="I520" t="s">
        <v>5526</v>
      </c>
      <c r="J520" t="s">
        <v>23</v>
      </c>
      <c r="K520" s="4" t="s">
        <v>78</v>
      </c>
      <c r="L520" t="s">
        <v>7102</v>
      </c>
      <c r="M520" t="s">
        <v>64</v>
      </c>
      <c r="N520" s="4" t="s">
        <v>78</v>
      </c>
      <c r="O520" t="s">
        <v>4661</v>
      </c>
      <c r="P520" t="s">
        <v>33</v>
      </c>
      <c r="Q520" s="4" t="s">
        <v>78</v>
      </c>
    </row>
    <row r="521" spans="3:17" x14ac:dyDescent="0.25">
      <c r="C521" t="s">
        <v>7576</v>
      </c>
      <c r="D521" t="s">
        <v>60</v>
      </c>
      <c r="E521" s="4" t="s">
        <v>78</v>
      </c>
      <c r="F521" t="s">
        <v>6493</v>
      </c>
      <c r="G521" t="s">
        <v>34</v>
      </c>
      <c r="H521" s="4" t="s">
        <v>78</v>
      </c>
      <c r="I521" t="s">
        <v>5415</v>
      </c>
      <c r="J521" t="s">
        <v>11</v>
      </c>
      <c r="K521" s="4" t="s">
        <v>78</v>
      </c>
      <c r="L521" t="s">
        <v>6993</v>
      </c>
      <c r="M521" t="s">
        <v>61</v>
      </c>
      <c r="N521" s="4" t="s">
        <v>78</v>
      </c>
      <c r="O521" t="s">
        <v>4146</v>
      </c>
      <c r="P521" t="s">
        <v>7544</v>
      </c>
      <c r="Q521" s="4" t="s">
        <v>78</v>
      </c>
    </row>
    <row r="522" spans="3:17" x14ac:dyDescent="0.25">
      <c r="C522" t="s">
        <v>4797</v>
      </c>
      <c r="D522" t="s">
        <v>35</v>
      </c>
      <c r="E522" s="4" t="s">
        <v>78</v>
      </c>
      <c r="F522" t="s">
        <v>6494</v>
      </c>
      <c r="G522" t="s">
        <v>34</v>
      </c>
      <c r="H522" s="4" t="s">
        <v>78</v>
      </c>
      <c r="I522" t="s">
        <v>5925</v>
      </c>
      <c r="J522" t="s">
        <v>76</v>
      </c>
      <c r="K522" s="4" t="s">
        <v>78</v>
      </c>
      <c r="L522" t="s">
        <v>7496</v>
      </c>
      <c r="M522" t="s">
        <v>38</v>
      </c>
      <c r="N522" s="4" t="s">
        <v>78</v>
      </c>
      <c r="O522" t="s">
        <v>4147</v>
      </c>
      <c r="P522" t="s">
        <v>7544</v>
      </c>
      <c r="Q522" s="4" t="s">
        <v>78</v>
      </c>
    </row>
    <row r="523" spans="3:17" x14ac:dyDescent="0.25">
      <c r="C523" t="s">
        <v>4798</v>
      </c>
      <c r="D523" t="s">
        <v>35</v>
      </c>
      <c r="E523" s="4" t="s">
        <v>78</v>
      </c>
      <c r="F523" t="s">
        <v>6607</v>
      </c>
      <c r="G523" t="s">
        <v>3</v>
      </c>
      <c r="H523" s="4" t="s">
        <v>78</v>
      </c>
      <c r="I523" t="s">
        <v>5845</v>
      </c>
      <c r="J523" t="s">
        <v>72</v>
      </c>
      <c r="K523" s="4" t="s">
        <v>78</v>
      </c>
      <c r="L523" t="s">
        <v>6952</v>
      </c>
      <c r="M523" t="s">
        <v>58</v>
      </c>
      <c r="N523" s="4" t="s">
        <v>78</v>
      </c>
      <c r="O523" t="s">
        <v>4346</v>
      </c>
      <c r="P523" t="s">
        <v>45</v>
      </c>
      <c r="Q523" s="4" t="s">
        <v>78</v>
      </c>
    </row>
    <row r="524" spans="3:17" x14ac:dyDescent="0.25">
      <c r="C524" t="s">
        <v>5245</v>
      </c>
      <c r="D524" t="s">
        <v>60</v>
      </c>
      <c r="E524" s="4" t="s">
        <v>78</v>
      </c>
      <c r="F524" t="s">
        <v>6700</v>
      </c>
      <c r="G524" t="s">
        <v>9</v>
      </c>
      <c r="H524" s="4" t="s">
        <v>78</v>
      </c>
      <c r="I524" t="s">
        <v>5650</v>
      </c>
      <c r="J524" t="s">
        <v>68</v>
      </c>
      <c r="K524" s="4" t="s">
        <v>78</v>
      </c>
      <c r="L524" t="s">
        <v>7497</v>
      </c>
      <c r="M524" t="s">
        <v>38</v>
      </c>
      <c r="N524" s="4" t="s">
        <v>78</v>
      </c>
      <c r="O524" t="s">
        <v>4607</v>
      </c>
      <c r="P524" t="s">
        <v>77</v>
      </c>
      <c r="Q524" s="4" t="s">
        <v>78</v>
      </c>
    </row>
    <row r="525" spans="3:17" x14ac:dyDescent="0.25">
      <c r="C525" t="s">
        <v>5018</v>
      </c>
      <c r="D525" t="s">
        <v>17</v>
      </c>
      <c r="E525" s="4" t="s">
        <v>78</v>
      </c>
      <c r="F525" t="s">
        <v>6134</v>
      </c>
      <c r="G525" t="s">
        <v>7604</v>
      </c>
      <c r="H525" s="4" t="s">
        <v>78</v>
      </c>
      <c r="I525" t="s">
        <v>5476</v>
      </c>
      <c r="J525" t="s">
        <v>39</v>
      </c>
      <c r="K525" s="4" t="s">
        <v>78</v>
      </c>
      <c r="L525" t="s">
        <v>7043</v>
      </c>
      <c r="M525" t="s">
        <v>56</v>
      </c>
      <c r="N525" s="4" t="s">
        <v>78</v>
      </c>
      <c r="O525" t="s">
        <v>4608</v>
      </c>
      <c r="P525" t="s">
        <v>77</v>
      </c>
      <c r="Q525" s="4" t="s">
        <v>78</v>
      </c>
    </row>
    <row r="526" spans="3:17" x14ac:dyDescent="0.25">
      <c r="C526" t="s">
        <v>5019</v>
      </c>
      <c r="D526" t="s">
        <v>17</v>
      </c>
      <c r="E526" s="4" t="s">
        <v>78</v>
      </c>
      <c r="F526" t="s">
        <v>5981</v>
      </c>
      <c r="G526" t="s">
        <v>43</v>
      </c>
      <c r="H526" s="4" t="s">
        <v>78</v>
      </c>
      <c r="I526" t="s">
        <v>5959</v>
      </c>
      <c r="J526" t="s">
        <v>7581</v>
      </c>
      <c r="K526" s="4" t="s">
        <v>78</v>
      </c>
      <c r="L526" t="s">
        <v>6852</v>
      </c>
      <c r="M526" t="s">
        <v>7707</v>
      </c>
      <c r="N526" s="4" t="s">
        <v>78</v>
      </c>
      <c r="O526" t="s">
        <v>3907</v>
      </c>
      <c r="P526" t="s">
        <v>73</v>
      </c>
      <c r="Q526" s="4" t="s">
        <v>78</v>
      </c>
    </row>
    <row r="527" spans="3:17" x14ac:dyDescent="0.25">
      <c r="C527" t="s">
        <v>5301</v>
      </c>
      <c r="D527" t="s">
        <v>18</v>
      </c>
      <c r="E527" s="4" t="s">
        <v>78</v>
      </c>
      <c r="F527" t="s">
        <v>6275</v>
      </c>
      <c r="G527" t="s">
        <v>14</v>
      </c>
      <c r="H527" s="4" t="s">
        <v>78</v>
      </c>
      <c r="I527" t="s">
        <v>5716</v>
      </c>
      <c r="J527" t="s">
        <v>55</v>
      </c>
      <c r="K527" s="4" t="s">
        <v>78</v>
      </c>
      <c r="L527" t="s">
        <v>7044</v>
      </c>
      <c r="M527" t="s">
        <v>56</v>
      </c>
      <c r="N527" s="4" t="s">
        <v>78</v>
      </c>
      <c r="O527" t="s">
        <v>4515</v>
      </c>
      <c r="P527" t="s">
        <v>7545</v>
      </c>
      <c r="Q527" s="4" t="s">
        <v>78</v>
      </c>
    </row>
    <row r="528" spans="3:17" x14ac:dyDescent="0.25">
      <c r="C528" t="s">
        <v>4715</v>
      </c>
      <c r="D528" t="s">
        <v>7687</v>
      </c>
      <c r="E528" s="4" t="s">
        <v>78</v>
      </c>
      <c r="F528" t="s">
        <v>5982</v>
      </c>
      <c r="G528" t="s">
        <v>43</v>
      </c>
      <c r="H528" s="4" t="s">
        <v>78</v>
      </c>
      <c r="I528" t="s">
        <v>5846</v>
      </c>
      <c r="J528" t="s">
        <v>72</v>
      </c>
      <c r="K528" s="4" t="s">
        <v>78</v>
      </c>
      <c r="L528" t="s">
        <v>7313</v>
      </c>
      <c r="M528" t="s">
        <v>57</v>
      </c>
      <c r="N528" s="4" t="s">
        <v>78</v>
      </c>
      <c r="O528" t="s">
        <v>4556</v>
      </c>
      <c r="P528" t="s">
        <v>54</v>
      </c>
      <c r="Q528" s="4" t="s">
        <v>78</v>
      </c>
    </row>
    <row r="529" spans="3:17" x14ac:dyDescent="0.25">
      <c r="C529" t="s">
        <v>4755</v>
      </c>
      <c r="D529" t="s">
        <v>19</v>
      </c>
      <c r="E529" s="4" t="s">
        <v>78</v>
      </c>
      <c r="F529" t="s">
        <v>6232</v>
      </c>
      <c r="G529" t="s">
        <v>10</v>
      </c>
      <c r="H529" s="4" t="s">
        <v>78</v>
      </c>
      <c r="I529" t="s">
        <v>5960</v>
      </c>
      <c r="J529" t="s">
        <v>7581</v>
      </c>
      <c r="K529" s="4" t="s">
        <v>78</v>
      </c>
      <c r="L529" t="s">
        <v>7190</v>
      </c>
      <c r="M529" t="s">
        <v>47</v>
      </c>
      <c r="N529" s="4" t="s">
        <v>78</v>
      </c>
      <c r="O529" t="s">
        <v>4296</v>
      </c>
      <c r="P529" t="s">
        <v>59</v>
      </c>
      <c r="Q529" s="4" t="s">
        <v>78</v>
      </c>
    </row>
    <row r="530" spans="3:17" x14ac:dyDescent="0.25">
      <c r="C530" t="s">
        <v>4716</v>
      </c>
      <c r="D530" t="s">
        <v>7687</v>
      </c>
      <c r="E530" s="4" t="s">
        <v>78</v>
      </c>
      <c r="F530" t="s">
        <v>6701</v>
      </c>
      <c r="G530" t="s">
        <v>9</v>
      </c>
      <c r="H530" s="4" t="s">
        <v>78</v>
      </c>
      <c r="I530" t="s">
        <v>5926</v>
      </c>
      <c r="J530" t="s">
        <v>76</v>
      </c>
      <c r="K530" s="4" t="s">
        <v>78</v>
      </c>
      <c r="L530" t="s">
        <v>7235</v>
      </c>
      <c r="M530" t="s">
        <v>5</v>
      </c>
      <c r="N530" s="4" t="s">
        <v>78</v>
      </c>
      <c r="O530" t="s">
        <v>4516</v>
      </c>
      <c r="P530" t="s">
        <v>7545</v>
      </c>
      <c r="Q530" s="4" t="s">
        <v>78</v>
      </c>
    </row>
    <row r="531" spans="3:17" x14ac:dyDescent="0.25">
      <c r="C531" t="s">
        <v>4975</v>
      </c>
      <c r="D531" t="s">
        <v>24</v>
      </c>
      <c r="E531" s="4" t="s">
        <v>78</v>
      </c>
      <c r="F531" t="s">
        <v>6608</v>
      </c>
      <c r="G531" t="s">
        <v>3</v>
      </c>
      <c r="H531" s="4" t="s">
        <v>78</v>
      </c>
      <c r="I531" t="s">
        <v>5961</v>
      </c>
      <c r="J531" t="s">
        <v>7581</v>
      </c>
      <c r="K531" s="4" t="s">
        <v>78</v>
      </c>
      <c r="L531" t="s">
        <v>7314</v>
      </c>
      <c r="M531" t="s">
        <v>57</v>
      </c>
      <c r="N531" s="4" t="s">
        <v>78</v>
      </c>
      <c r="O531" t="s">
        <v>4478</v>
      </c>
      <c r="P531" t="s">
        <v>52</v>
      </c>
      <c r="Q531" s="4" t="s">
        <v>78</v>
      </c>
    </row>
    <row r="532" spans="3:17" x14ac:dyDescent="0.25">
      <c r="C532" t="s">
        <v>4976</v>
      </c>
      <c r="D532" t="s">
        <v>24</v>
      </c>
      <c r="E532" s="4" t="s">
        <v>78</v>
      </c>
      <c r="F532" t="s">
        <v>5983</v>
      </c>
      <c r="G532" t="s">
        <v>43</v>
      </c>
      <c r="H532" s="4" t="s">
        <v>78</v>
      </c>
      <c r="I532" t="s">
        <v>5416</v>
      </c>
      <c r="J532" t="s">
        <v>11</v>
      </c>
      <c r="K532" s="4" t="s">
        <v>78</v>
      </c>
      <c r="L532" t="s">
        <v>7315</v>
      </c>
      <c r="M532" t="s">
        <v>57</v>
      </c>
      <c r="N532" s="4" t="s">
        <v>78</v>
      </c>
      <c r="O532" t="s">
        <v>4226</v>
      </c>
      <c r="P532" t="s">
        <v>7</v>
      </c>
      <c r="Q532" s="4" t="s">
        <v>78</v>
      </c>
    </row>
    <row r="533" spans="3:17" x14ac:dyDescent="0.25">
      <c r="C533" t="s">
        <v>5193</v>
      </c>
      <c r="D533" t="s">
        <v>30</v>
      </c>
      <c r="E533" s="4" t="s">
        <v>78</v>
      </c>
      <c r="F533" t="s">
        <v>6661</v>
      </c>
      <c r="G533" t="s">
        <v>75</v>
      </c>
      <c r="H533" s="4" t="s">
        <v>78</v>
      </c>
      <c r="I533" t="s">
        <v>5892</v>
      </c>
      <c r="J533" t="s">
        <v>65</v>
      </c>
      <c r="K533" s="4" t="s">
        <v>78</v>
      </c>
      <c r="L533" t="s">
        <v>7498</v>
      </c>
      <c r="M533" t="s">
        <v>38</v>
      </c>
      <c r="N533" s="4" t="s">
        <v>78</v>
      </c>
      <c r="O533" t="s">
        <v>4425</v>
      </c>
      <c r="P533" t="s">
        <v>62</v>
      </c>
      <c r="Q533" s="4" t="s">
        <v>78</v>
      </c>
    </row>
    <row r="534" spans="3:17" x14ac:dyDescent="0.25">
      <c r="C534" t="s">
        <v>4842</v>
      </c>
      <c r="D534" t="s">
        <v>27</v>
      </c>
      <c r="E534" s="4" t="s">
        <v>78</v>
      </c>
      <c r="F534" t="s">
        <v>6609</v>
      </c>
      <c r="G534" t="s">
        <v>3</v>
      </c>
      <c r="H534" s="4" t="s">
        <v>78</v>
      </c>
      <c r="I534" t="s">
        <v>5477</v>
      </c>
      <c r="J534" t="s">
        <v>39</v>
      </c>
      <c r="K534" s="4" t="s">
        <v>78</v>
      </c>
      <c r="L534" t="s">
        <v>7157</v>
      </c>
      <c r="M534" t="s">
        <v>49</v>
      </c>
      <c r="N534" s="4" t="s">
        <v>78</v>
      </c>
      <c r="O534" t="s">
        <v>4227</v>
      </c>
      <c r="P534" t="s">
        <v>7</v>
      </c>
      <c r="Q534" s="4" t="s">
        <v>78</v>
      </c>
    </row>
    <row r="535" spans="3:17" x14ac:dyDescent="0.25">
      <c r="C535" t="s">
        <v>5115</v>
      </c>
      <c r="D535" t="s">
        <v>4</v>
      </c>
      <c r="E535" s="4" t="s">
        <v>78</v>
      </c>
      <c r="F535" t="s">
        <v>6328</v>
      </c>
      <c r="G535" t="s">
        <v>42</v>
      </c>
      <c r="H535" s="4" t="s">
        <v>78</v>
      </c>
      <c r="I535" t="s">
        <v>5784</v>
      </c>
      <c r="J535" t="s">
        <v>40</v>
      </c>
      <c r="K535" s="4" t="s">
        <v>78</v>
      </c>
      <c r="L535" t="s">
        <v>7046</v>
      </c>
      <c r="M535" t="s">
        <v>56</v>
      </c>
      <c r="N535" s="4" t="s">
        <v>78</v>
      </c>
      <c r="O535" t="s">
        <v>4557</v>
      </c>
      <c r="P535" t="s">
        <v>54</v>
      </c>
      <c r="Q535" s="4" t="s">
        <v>78</v>
      </c>
    </row>
    <row r="536" spans="3:17" x14ac:dyDescent="0.25">
      <c r="C536" t="s">
        <v>5194</v>
      </c>
      <c r="D536" t="s">
        <v>30</v>
      </c>
      <c r="E536" s="4" t="s">
        <v>78</v>
      </c>
      <c r="F536" t="s">
        <v>6789</v>
      </c>
      <c r="G536" t="s">
        <v>37</v>
      </c>
      <c r="H536" s="4" t="s">
        <v>78</v>
      </c>
      <c r="I536" t="s">
        <v>5893</v>
      </c>
      <c r="J536" t="s">
        <v>65</v>
      </c>
      <c r="K536" s="4" t="s">
        <v>78</v>
      </c>
      <c r="L536" t="s">
        <v>7045</v>
      </c>
      <c r="M536" t="s">
        <v>56</v>
      </c>
      <c r="N536" s="4" t="s">
        <v>78</v>
      </c>
      <c r="O536" t="s">
        <v>4028</v>
      </c>
      <c r="P536" t="s">
        <v>7693</v>
      </c>
      <c r="Q536" s="4" t="s">
        <v>78</v>
      </c>
    </row>
    <row r="537" spans="3:17" x14ac:dyDescent="0.25">
      <c r="C537" t="s">
        <v>4883</v>
      </c>
      <c r="D537" t="s">
        <v>6</v>
      </c>
      <c r="E537" s="4" t="s">
        <v>78</v>
      </c>
      <c r="F537" t="s">
        <v>6406</v>
      </c>
      <c r="G537" t="s">
        <v>51</v>
      </c>
      <c r="H537" s="4" t="s">
        <v>78</v>
      </c>
      <c r="I537" t="s">
        <v>5508</v>
      </c>
      <c r="J537" t="s">
        <v>70</v>
      </c>
      <c r="K537" s="4" t="s">
        <v>78</v>
      </c>
      <c r="L537" t="s">
        <v>7047</v>
      </c>
      <c r="M537" t="s">
        <v>56</v>
      </c>
      <c r="N537" s="4" t="s">
        <v>78</v>
      </c>
      <c r="O537" t="s">
        <v>4228</v>
      </c>
      <c r="P537" t="s">
        <v>7</v>
      </c>
      <c r="Q537" s="4" t="s">
        <v>78</v>
      </c>
    </row>
    <row r="538" spans="3:17" x14ac:dyDescent="0.25">
      <c r="C538" t="s">
        <v>4925</v>
      </c>
      <c r="D538" t="s">
        <v>7705</v>
      </c>
      <c r="E538" s="4" t="s">
        <v>78</v>
      </c>
      <c r="F538" t="s">
        <v>6407</v>
      </c>
      <c r="G538" t="s">
        <v>51</v>
      </c>
      <c r="H538" s="4" t="s">
        <v>78</v>
      </c>
      <c r="I538" t="s">
        <v>5894</v>
      </c>
      <c r="J538" t="s">
        <v>65</v>
      </c>
      <c r="K538" s="4" t="s">
        <v>78</v>
      </c>
      <c r="L538" t="s">
        <v>7191</v>
      </c>
      <c r="M538" t="s">
        <v>47</v>
      </c>
      <c r="N538" s="4" t="s">
        <v>78</v>
      </c>
      <c r="O538" t="s">
        <v>4638</v>
      </c>
      <c r="P538" t="s">
        <v>7546</v>
      </c>
      <c r="Q538" s="4" t="s">
        <v>78</v>
      </c>
    </row>
    <row r="539" spans="3:17" x14ac:dyDescent="0.25">
      <c r="C539" t="s">
        <v>5020</v>
      </c>
      <c r="D539" t="s">
        <v>17</v>
      </c>
      <c r="E539" s="4" t="s">
        <v>78</v>
      </c>
      <c r="F539" t="s">
        <v>6135</v>
      </c>
      <c r="G539" t="s">
        <v>7604</v>
      </c>
      <c r="H539" s="4" t="s">
        <v>78</v>
      </c>
      <c r="I539" t="s">
        <v>5478</v>
      </c>
      <c r="J539" t="s">
        <v>11</v>
      </c>
      <c r="K539" s="4" t="s">
        <v>78</v>
      </c>
      <c r="L539" t="s">
        <v>4071</v>
      </c>
      <c r="M539" t="s">
        <v>46</v>
      </c>
      <c r="N539" s="4" t="s">
        <v>78</v>
      </c>
      <c r="O539" t="s">
        <v>4072</v>
      </c>
      <c r="P539" t="s">
        <v>15</v>
      </c>
      <c r="Q539" s="4" t="s">
        <v>78</v>
      </c>
    </row>
    <row r="540" spans="3:17" x14ac:dyDescent="0.25">
      <c r="C540" t="s">
        <v>5302</v>
      </c>
      <c r="D540" t="s">
        <v>18</v>
      </c>
      <c r="E540" s="4" t="s">
        <v>78</v>
      </c>
      <c r="F540" t="s">
        <v>6495</v>
      </c>
      <c r="G540" t="s">
        <v>34</v>
      </c>
      <c r="H540" s="4" t="s">
        <v>78</v>
      </c>
      <c r="I540" t="s">
        <v>5785</v>
      </c>
      <c r="J540" t="s">
        <v>40</v>
      </c>
      <c r="K540" s="4" t="s">
        <v>78</v>
      </c>
      <c r="L540" t="s">
        <v>7103</v>
      </c>
      <c r="M540" t="s">
        <v>64</v>
      </c>
      <c r="N540" s="4" t="s">
        <v>78</v>
      </c>
      <c r="O540" t="s">
        <v>4609</v>
      </c>
      <c r="P540" t="s">
        <v>77</v>
      </c>
      <c r="Q540" s="4" t="s">
        <v>78</v>
      </c>
    </row>
    <row r="541" spans="3:17" x14ac:dyDescent="0.25">
      <c r="C541" t="s">
        <v>5246</v>
      </c>
      <c r="D541" t="s">
        <v>60</v>
      </c>
      <c r="E541" s="4" t="s">
        <v>78</v>
      </c>
      <c r="F541" t="s">
        <v>6610</v>
      </c>
      <c r="G541" t="s">
        <v>3</v>
      </c>
      <c r="H541" s="4" t="s">
        <v>78</v>
      </c>
      <c r="I541" t="s">
        <v>5495</v>
      </c>
      <c r="J541" t="s">
        <v>2</v>
      </c>
      <c r="K541" s="4" t="s">
        <v>78</v>
      </c>
      <c r="L541" t="s">
        <v>7104</v>
      </c>
      <c r="M541" t="s">
        <v>64</v>
      </c>
      <c r="N541" s="4" t="s">
        <v>78</v>
      </c>
      <c r="O541" t="s">
        <v>4479</v>
      </c>
      <c r="P541" t="s">
        <v>52</v>
      </c>
      <c r="Q541" s="4" t="s">
        <v>78</v>
      </c>
    </row>
    <row r="542" spans="3:17" x14ac:dyDescent="0.25">
      <c r="C542" t="s">
        <v>5303</v>
      </c>
      <c r="D542" t="s">
        <v>18</v>
      </c>
      <c r="E542" s="4" t="s">
        <v>78</v>
      </c>
      <c r="F542" t="s">
        <v>6136</v>
      </c>
      <c r="G542" t="s">
        <v>7604</v>
      </c>
      <c r="H542" s="4" t="s">
        <v>78</v>
      </c>
      <c r="I542" t="s">
        <v>5895</v>
      </c>
      <c r="J542" t="s">
        <v>65</v>
      </c>
      <c r="K542" s="4" t="s">
        <v>78</v>
      </c>
      <c r="L542" t="s">
        <v>7499</v>
      </c>
      <c r="M542" t="s">
        <v>38</v>
      </c>
      <c r="N542" s="4" t="s">
        <v>78</v>
      </c>
      <c r="O542" t="s">
        <v>3908</v>
      </c>
      <c r="P542" t="s">
        <v>73</v>
      </c>
      <c r="Q542" s="4" t="s">
        <v>78</v>
      </c>
    </row>
    <row r="543" spans="3:17" x14ac:dyDescent="0.25">
      <c r="C543" t="s">
        <v>5195</v>
      </c>
      <c r="D543" t="s">
        <v>30</v>
      </c>
      <c r="E543" s="4" t="s">
        <v>78</v>
      </c>
      <c r="F543" t="s">
        <v>6408</v>
      </c>
      <c r="G543" t="s">
        <v>51</v>
      </c>
      <c r="H543" s="4" t="s">
        <v>78</v>
      </c>
      <c r="I543" t="s">
        <v>5569</v>
      </c>
      <c r="J543" t="s">
        <v>48</v>
      </c>
      <c r="K543" s="4" t="s">
        <v>78</v>
      </c>
      <c r="L543" t="s">
        <v>7316</v>
      </c>
      <c r="M543" t="s">
        <v>57</v>
      </c>
      <c r="N543" s="4" t="s">
        <v>78</v>
      </c>
      <c r="O543" t="s">
        <v>4558</v>
      </c>
      <c r="P543" t="s">
        <v>54</v>
      </c>
      <c r="Q543" s="4" t="s">
        <v>78</v>
      </c>
    </row>
    <row r="544" spans="3:17" x14ac:dyDescent="0.25">
      <c r="C544" t="s">
        <v>4926</v>
      </c>
      <c r="D544" t="s">
        <v>7705</v>
      </c>
      <c r="E544" s="4" t="s">
        <v>78</v>
      </c>
      <c r="F544" t="s">
        <v>6276</v>
      </c>
      <c r="G544" t="s">
        <v>14</v>
      </c>
      <c r="H544" s="4" t="s">
        <v>78</v>
      </c>
      <c r="I544" t="s">
        <v>5896</v>
      </c>
      <c r="J544" t="s">
        <v>65</v>
      </c>
      <c r="K544" s="4" t="s">
        <v>78</v>
      </c>
      <c r="L544" t="s">
        <v>6953</v>
      </c>
      <c r="M544" t="s">
        <v>58</v>
      </c>
      <c r="N544" s="4" t="s">
        <v>78</v>
      </c>
      <c r="O544" t="s">
        <v>4229</v>
      </c>
      <c r="P544" t="s">
        <v>7</v>
      </c>
      <c r="Q544" s="4" t="s">
        <v>78</v>
      </c>
    </row>
    <row r="545" spans="3:17" x14ac:dyDescent="0.25">
      <c r="C545" t="s">
        <v>4927</v>
      </c>
      <c r="D545" t="s">
        <v>7705</v>
      </c>
      <c r="E545" s="4" t="s">
        <v>78</v>
      </c>
      <c r="F545" t="s">
        <v>6409</v>
      </c>
      <c r="G545" t="s">
        <v>51</v>
      </c>
      <c r="H545" s="4" t="s">
        <v>78</v>
      </c>
      <c r="I545" t="s">
        <v>5479</v>
      </c>
      <c r="J545" t="s">
        <v>39</v>
      </c>
      <c r="K545" s="4" t="s">
        <v>78</v>
      </c>
      <c r="L545" t="s">
        <v>7317</v>
      </c>
      <c r="M545" t="s">
        <v>57</v>
      </c>
      <c r="N545" s="4" t="s">
        <v>78</v>
      </c>
      <c r="O545" t="s">
        <v>4583</v>
      </c>
      <c r="P545" t="s">
        <v>7549</v>
      </c>
      <c r="Q545" s="4" t="s">
        <v>78</v>
      </c>
    </row>
    <row r="546" spans="3:17" x14ac:dyDescent="0.25">
      <c r="C546" t="s">
        <v>4977</v>
      </c>
      <c r="D546" t="s">
        <v>24</v>
      </c>
      <c r="E546" s="4" t="s">
        <v>78</v>
      </c>
      <c r="F546" t="s">
        <v>6329</v>
      </c>
      <c r="G546" t="s">
        <v>42</v>
      </c>
      <c r="H546" s="4" t="s">
        <v>78</v>
      </c>
      <c r="I546" t="s">
        <v>5570</v>
      </c>
      <c r="J546" t="s">
        <v>48</v>
      </c>
      <c r="K546" s="4" t="s">
        <v>78</v>
      </c>
      <c r="L546" t="s">
        <v>7192</v>
      </c>
      <c r="M546" t="s">
        <v>47</v>
      </c>
      <c r="N546" s="4" t="s">
        <v>78</v>
      </c>
      <c r="O546" t="s">
        <v>4662</v>
      </c>
      <c r="P546" t="s">
        <v>33</v>
      </c>
      <c r="Q546" s="4" t="s">
        <v>78</v>
      </c>
    </row>
    <row r="547" spans="3:17" x14ac:dyDescent="0.25">
      <c r="C547" t="s">
        <v>5196</v>
      </c>
      <c r="D547" t="s">
        <v>30</v>
      </c>
      <c r="E547" s="4" t="s">
        <v>78</v>
      </c>
      <c r="F547" t="s">
        <v>6726</v>
      </c>
      <c r="G547" t="s">
        <v>20</v>
      </c>
      <c r="H547" s="4" t="s">
        <v>78</v>
      </c>
      <c r="I547" t="s">
        <v>5786</v>
      </c>
      <c r="J547" t="s">
        <v>40</v>
      </c>
      <c r="K547" s="4" t="s">
        <v>78</v>
      </c>
      <c r="L547" t="s">
        <v>7318</v>
      </c>
      <c r="M547" t="s">
        <v>57</v>
      </c>
      <c r="N547" s="4" t="s">
        <v>78</v>
      </c>
      <c r="O547" t="s">
        <v>4148</v>
      </c>
      <c r="P547" t="s">
        <v>7544</v>
      </c>
      <c r="Q547" s="4" t="s">
        <v>78</v>
      </c>
    </row>
    <row r="548" spans="3:17" x14ac:dyDescent="0.25">
      <c r="C548" t="s">
        <v>5116</v>
      </c>
      <c r="D548" t="s">
        <v>4</v>
      </c>
      <c r="E548" s="4" t="s">
        <v>78</v>
      </c>
      <c r="F548" t="s">
        <v>6137</v>
      </c>
      <c r="G548" t="s">
        <v>7604</v>
      </c>
      <c r="H548" s="4" t="s">
        <v>78</v>
      </c>
      <c r="I548" t="s">
        <v>5847</v>
      </c>
      <c r="J548" t="s">
        <v>72</v>
      </c>
      <c r="K548" s="4" t="s">
        <v>78</v>
      </c>
      <c r="L548" t="s">
        <v>5558</v>
      </c>
      <c r="M548" t="s">
        <v>61</v>
      </c>
      <c r="N548" s="4" t="s">
        <v>78</v>
      </c>
      <c r="O548" t="s">
        <v>4348</v>
      </c>
      <c r="P548" t="s">
        <v>45</v>
      </c>
      <c r="Q548" s="4" t="s">
        <v>78</v>
      </c>
    </row>
    <row r="549" spans="3:17" x14ac:dyDescent="0.25">
      <c r="C549" t="s">
        <v>4756</v>
      </c>
      <c r="D549" t="s">
        <v>19</v>
      </c>
      <c r="E549" s="4" t="s">
        <v>78</v>
      </c>
      <c r="F549" t="s">
        <v>6811</v>
      </c>
      <c r="G549" t="s">
        <v>7699</v>
      </c>
      <c r="H549" s="4" t="s">
        <v>78</v>
      </c>
      <c r="I549" t="s">
        <v>5322</v>
      </c>
      <c r="J549" t="s">
        <v>67</v>
      </c>
      <c r="K549" s="4" t="s">
        <v>78</v>
      </c>
      <c r="L549" t="s">
        <v>7193</v>
      </c>
      <c r="M549" t="s">
        <v>47</v>
      </c>
      <c r="N549" s="4" t="s">
        <v>78</v>
      </c>
      <c r="O549" t="s">
        <v>4349</v>
      </c>
      <c r="P549" t="s">
        <v>45</v>
      </c>
      <c r="Q549" s="4" t="s">
        <v>78</v>
      </c>
    </row>
    <row r="550" spans="3:17" x14ac:dyDescent="0.25">
      <c r="C550" t="s">
        <v>5067</v>
      </c>
      <c r="D550" t="s">
        <v>7704</v>
      </c>
      <c r="E550" s="4" t="s">
        <v>78</v>
      </c>
      <c r="F550" t="s">
        <v>6138</v>
      </c>
      <c r="G550" t="s">
        <v>7604</v>
      </c>
      <c r="H550" s="4" t="s">
        <v>78</v>
      </c>
      <c r="I550" t="s">
        <v>5897</v>
      </c>
      <c r="J550" t="s">
        <v>65</v>
      </c>
      <c r="K550" s="4" t="s">
        <v>78</v>
      </c>
      <c r="L550" t="s">
        <v>6954</v>
      </c>
      <c r="M550" t="s">
        <v>58</v>
      </c>
      <c r="N550" s="4" t="s">
        <v>78</v>
      </c>
      <c r="O550" t="s">
        <v>3950</v>
      </c>
      <c r="P550" t="s">
        <v>13</v>
      </c>
      <c r="Q550" s="4" t="s">
        <v>78</v>
      </c>
    </row>
    <row r="551" spans="3:17" x14ac:dyDescent="0.25">
      <c r="C551" t="s">
        <v>4799</v>
      </c>
      <c r="D551" t="s">
        <v>35</v>
      </c>
      <c r="E551" s="4" t="s">
        <v>78</v>
      </c>
      <c r="F551" t="s">
        <v>6139</v>
      </c>
      <c r="G551" t="s">
        <v>7604</v>
      </c>
      <c r="H551" s="4" t="s">
        <v>78</v>
      </c>
      <c r="I551" t="s">
        <v>5962</v>
      </c>
      <c r="J551" t="s">
        <v>7581</v>
      </c>
      <c r="K551" s="4" t="s">
        <v>78</v>
      </c>
      <c r="L551" t="s">
        <v>7319</v>
      </c>
      <c r="M551" t="s">
        <v>57</v>
      </c>
      <c r="N551" s="4" t="s">
        <v>78</v>
      </c>
      <c r="O551" t="s">
        <v>4149</v>
      </c>
      <c r="P551" t="s">
        <v>7544</v>
      </c>
      <c r="Q551" s="4" t="s">
        <v>78</v>
      </c>
    </row>
    <row r="552" spans="3:17" x14ac:dyDescent="0.25">
      <c r="C552" t="s">
        <v>5247</v>
      </c>
      <c r="D552" t="s">
        <v>60</v>
      </c>
      <c r="E552" s="4" t="s">
        <v>78</v>
      </c>
      <c r="F552" t="s">
        <v>6140</v>
      </c>
      <c r="G552" t="s">
        <v>7604</v>
      </c>
      <c r="H552" s="4" t="s">
        <v>78</v>
      </c>
      <c r="I552" t="s">
        <v>5963</v>
      </c>
      <c r="J552" t="s">
        <v>7581</v>
      </c>
      <c r="K552" s="4" t="s">
        <v>78</v>
      </c>
      <c r="L552" t="s">
        <v>7320</v>
      </c>
      <c r="M552" t="s">
        <v>57</v>
      </c>
      <c r="N552" s="4" t="s">
        <v>78</v>
      </c>
      <c r="O552" t="s">
        <v>4102</v>
      </c>
      <c r="P552" t="s">
        <v>53</v>
      </c>
      <c r="Q552" s="4" t="s">
        <v>78</v>
      </c>
    </row>
    <row r="553" spans="3:17" x14ac:dyDescent="0.25">
      <c r="C553" t="s">
        <v>4928</v>
      </c>
      <c r="D553" t="s">
        <v>7705</v>
      </c>
      <c r="E553" s="4" t="s">
        <v>78</v>
      </c>
      <c r="F553" t="s">
        <v>6141</v>
      </c>
      <c r="G553" t="s">
        <v>7604</v>
      </c>
      <c r="H553" s="4" t="s">
        <v>78</v>
      </c>
      <c r="I553" t="s">
        <v>5571</v>
      </c>
      <c r="J553" t="s">
        <v>48</v>
      </c>
      <c r="K553" s="4" t="s">
        <v>78</v>
      </c>
      <c r="L553" t="s">
        <v>7049</v>
      </c>
      <c r="M553" t="s">
        <v>56</v>
      </c>
      <c r="N553" s="4" t="s">
        <v>78</v>
      </c>
      <c r="O553" t="s">
        <v>4376</v>
      </c>
      <c r="P553" t="s">
        <v>7694</v>
      </c>
      <c r="Q553" s="4" t="s">
        <v>78</v>
      </c>
    </row>
    <row r="554" spans="3:17" x14ac:dyDescent="0.25">
      <c r="C554" t="s">
        <v>4929</v>
      </c>
      <c r="D554" t="s">
        <v>7705</v>
      </c>
      <c r="E554" s="4" t="s">
        <v>78</v>
      </c>
      <c r="F554" t="s">
        <v>6496</v>
      </c>
      <c r="G554" t="s">
        <v>34</v>
      </c>
      <c r="H554" s="4" t="s">
        <v>78</v>
      </c>
      <c r="I554" t="s">
        <v>5480</v>
      </c>
      <c r="J554" t="s">
        <v>39</v>
      </c>
      <c r="K554" s="4" t="s">
        <v>78</v>
      </c>
      <c r="L554" t="s">
        <v>7194</v>
      </c>
      <c r="M554" t="s">
        <v>47</v>
      </c>
      <c r="N554" s="4" t="s">
        <v>78</v>
      </c>
      <c r="O554" t="s">
        <v>7566</v>
      </c>
      <c r="P554" t="s">
        <v>77</v>
      </c>
      <c r="Q554" s="4" t="s">
        <v>78</v>
      </c>
    </row>
    <row r="555" spans="3:17" x14ac:dyDescent="0.25">
      <c r="C555" t="s">
        <v>5270</v>
      </c>
      <c r="D555" t="s">
        <v>7706</v>
      </c>
      <c r="E555" s="4" t="s">
        <v>78</v>
      </c>
      <c r="F555" t="s">
        <v>6234</v>
      </c>
      <c r="G555" t="s">
        <v>10</v>
      </c>
      <c r="H555" s="4" t="s">
        <v>78</v>
      </c>
      <c r="I555" t="s">
        <v>5787</v>
      </c>
      <c r="J555" t="s">
        <v>40</v>
      </c>
      <c r="K555" s="4" t="s">
        <v>78</v>
      </c>
      <c r="L555" t="s">
        <v>7321</v>
      </c>
      <c r="M555" t="s">
        <v>57</v>
      </c>
      <c r="N555" s="4" t="s">
        <v>78</v>
      </c>
      <c r="O555" t="s">
        <v>4030</v>
      </c>
      <c r="P555" t="s">
        <v>7693</v>
      </c>
      <c r="Q555" s="4" t="s">
        <v>78</v>
      </c>
    </row>
    <row r="556" spans="3:17" x14ac:dyDescent="0.25">
      <c r="C556" t="s">
        <v>5248</v>
      </c>
      <c r="D556" t="s">
        <v>60</v>
      </c>
      <c r="E556" s="4" t="s">
        <v>78</v>
      </c>
      <c r="F556" t="s">
        <v>6611</v>
      </c>
      <c r="G556" t="s">
        <v>3</v>
      </c>
      <c r="H556" s="4" t="s">
        <v>78</v>
      </c>
      <c r="I556" t="s">
        <v>5940</v>
      </c>
      <c r="J556" t="s">
        <v>63</v>
      </c>
      <c r="K556" s="4" t="s">
        <v>78</v>
      </c>
      <c r="L556" t="s">
        <v>7322</v>
      </c>
      <c r="M556" t="s">
        <v>57</v>
      </c>
      <c r="N556" s="4" t="s">
        <v>78</v>
      </c>
      <c r="O556" t="s">
        <v>4639</v>
      </c>
      <c r="P556" t="s">
        <v>7546</v>
      </c>
      <c r="Q556" s="4" t="s">
        <v>78</v>
      </c>
    </row>
    <row r="557" spans="3:17" x14ac:dyDescent="0.25">
      <c r="C557" t="s">
        <v>5227</v>
      </c>
      <c r="D557" t="s">
        <v>29</v>
      </c>
      <c r="E557" s="4" t="s">
        <v>78</v>
      </c>
      <c r="F557" t="s">
        <v>6142</v>
      </c>
      <c r="G557" t="s">
        <v>7604</v>
      </c>
      <c r="H557" s="4" t="s">
        <v>78</v>
      </c>
      <c r="I557" t="s">
        <v>5527</v>
      </c>
      <c r="J557" t="s">
        <v>23</v>
      </c>
      <c r="K557" s="4" t="s">
        <v>78</v>
      </c>
      <c r="L557" t="s">
        <v>7236</v>
      </c>
      <c r="M557" t="s">
        <v>5</v>
      </c>
      <c r="N557" s="4" t="s">
        <v>78</v>
      </c>
      <c r="O557" t="s">
        <v>4150</v>
      </c>
      <c r="P557" t="s">
        <v>7544</v>
      </c>
      <c r="Q557" s="4" t="s">
        <v>78</v>
      </c>
    </row>
    <row r="558" spans="3:17" x14ac:dyDescent="0.25">
      <c r="C558" t="s">
        <v>4757</v>
      </c>
      <c r="D558" t="s">
        <v>19</v>
      </c>
      <c r="E558" s="4" t="s">
        <v>78</v>
      </c>
      <c r="F558" t="s">
        <v>6022</v>
      </c>
      <c r="G558" t="s">
        <v>28</v>
      </c>
      <c r="H558" s="4" t="s">
        <v>78</v>
      </c>
      <c r="I558" t="s">
        <v>5651</v>
      </c>
      <c r="J558" t="s">
        <v>68</v>
      </c>
      <c r="K558" s="4" t="s">
        <v>78</v>
      </c>
      <c r="L558" t="s">
        <v>6955</v>
      </c>
      <c r="M558" t="s">
        <v>58</v>
      </c>
      <c r="N558" s="4" t="s">
        <v>78</v>
      </c>
      <c r="O558" t="s">
        <v>4103</v>
      </c>
      <c r="P558" t="s">
        <v>53</v>
      </c>
      <c r="Q558" s="4" t="s">
        <v>78</v>
      </c>
    </row>
    <row r="559" spans="3:17" x14ac:dyDescent="0.25">
      <c r="C559" t="s">
        <v>4758</v>
      </c>
      <c r="D559" t="s">
        <v>19</v>
      </c>
      <c r="E559" s="4" t="s">
        <v>78</v>
      </c>
      <c r="F559" t="s">
        <v>6497</v>
      </c>
      <c r="G559" t="s">
        <v>34</v>
      </c>
      <c r="H559" s="4" t="s">
        <v>78</v>
      </c>
      <c r="I559" t="s">
        <v>5597</v>
      </c>
      <c r="J559" t="s">
        <v>21</v>
      </c>
      <c r="K559" s="4" t="s">
        <v>78</v>
      </c>
      <c r="L559" t="s">
        <v>6956</v>
      </c>
      <c r="M559" t="s">
        <v>58</v>
      </c>
      <c r="N559" s="4" t="s">
        <v>78</v>
      </c>
      <c r="O559" t="s">
        <v>4073</v>
      </c>
      <c r="P559" t="s">
        <v>15</v>
      </c>
      <c r="Q559" s="4" t="s">
        <v>78</v>
      </c>
    </row>
    <row r="560" spans="3:17" x14ac:dyDescent="0.25">
      <c r="C560" t="s">
        <v>4800</v>
      </c>
      <c r="D560" t="s">
        <v>35</v>
      </c>
      <c r="E560" s="4" t="s">
        <v>78</v>
      </c>
      <c r="F560" t="s">
        <v>6186</v>
      </c>
      <c r="G560" t="s">
        <v>32</v>
      </c>
      <c r="H560" s="4" t="s">
        <v>78</v>
      </c>
      <c r="I560" t="s">
        <v>5788</v>
      </c>
      <c r="J560" t="s">
        <v>40</v>
      </c>
      <c r="K560" s="4" t="s">
        <v>78</v>
      </c>
      <c r="L560" t="s">
        <v>7323</v>
      </c>
      <c r="M560" t="s">
        <v>57</v>
      </c>
      <c r="N560" s="4" t="s">
        <v>78</v>
      </c>
      <c r="O560" t="s">
        <v>4074</v>
      </c>
      <c r="P560" t="s">
        <v>15</v>
      </c>
      <c r="Q560" s="4" t="s">
        <v>78</v>
      </c>
    </row>
    <row r="561" spans="3:17" x14ac:dyDescent="0.25">
      <c r="C561" t="s">
        <v>4759</v>
      </c>
      <c r="D561" t="s">
        <v>19</v>
      </c>
      <c r="E561" s="4" t="s">
        <v>78</v>
      </c>
      <c r="F561" t="s">
        <v>6727</v>
      </c>
      <c r="G561" t="s">
        <v>20</v>
      </c>
      <c r="H561" s="4" t="s">
        <v>78</v>
      </c>
      <c r="I561" t="s">
        <v>5481</v>
      </c>
      <c r="J561" t="s">
        <v>39</v>
      </c>
      <c r="K561" s="4" t="s">
        <v>78</v>
      </c>
      <c r="L561" t="s">
        <v>7324</v>
      </c>
      <c r="M561" t="s">
        <v>57</v>
      </c>
      <c r="N561" s="4" t="s">
        <v>78</v>
      </c>
      <c r="O561" t="s">
        <v>4559</v>
      </c>
      <c r="P561" t="s">
        <v>54</v>
      </c>
      <c r="Q561" s="4" t="s">
        <v>78</v>
      </c>
    </row>
    <row r="562" spans="3:17" x14ac:dyDescent="0.25">
      <c r="C562" t="s">
        <v>4760</v>
      </c>
      <c r="D562" t="s">
        <v>19</v>
      </c>
      <c r="E562" s="4" t="s">
        <v>78</v>
      </c>
      <c r="F562" t="s">
        <v>6079</v>
      </c>
      <c r="G562" t="s">
        <v>41</v>
      </c>
      <c r="H562" s="4" t="s">
        <v>78</v>
      </c>
      <c r="I562" t="s">
        <v>4669</v>
      </c>
      <c r="J562" t="s">
        <v>7580</v>
      </c>
      <c r="K562" s="4" t="s">
        <v>78</v>
      </c>
      <c r="L562" t="s">
        <v>3908</v>
      </c>
      <c r="M562" t="s">
        <v>56</v>
      </c>
      <c r="N562" s="4" t="s">
        <v>78</v>
      </c>
      <c r="O562" t="s">
        <v>3951</v>
      </c>
      <c r="P562" t="s">
        <v>13</v>
      </c>
      <c r="Q562" s="4" t="s">
        <v>78</v>
      </c>
    </row>
    <row r="563" spans="3:17" x14ac:dyDescent="0.25">
      <c r="C563" t="s">
        <v>4761</v>
      </c>
      <c r="D563" t="s">
        <v>19</v>
      </c>
      <c r="E563" s="4" t="s">
        <v>78</v>
      </c>
      <c r="F563" t="s">
        <v>6330</v>
      </c>
      <c r="G563" t="s">
        <v>42</v>
      </c>
      <c r="H563" s="4" t="s">
        <v>78</v>
      </c>
      <c r="I563" t="s">
        <v>7603</v>
      </c>
      <c r="J563" t="s">
        <v>68</v>
      </c>
      <c r="K563" s="4" t="s">
        <v>78</v>
      </c>
      <c r="L563" t="s">
        <v>6994</v>
      </c>
      <c r="M563" t="s">
        <v>61</v>
      </c>
      <c r="N563" s="4" t="s">
        <v>78</v>
      </c>
      <c r="O563" t="s">
        <v>4640</v>
      </c>
      <c r="P563" t="s">
        <v>7546</v>
      </c>
      <c r="Q563" s="4" t="s">
        <v>78</v>
      </c>
    </row>
    <row r="564" spans="3:17" x14ac:dyDescent="0.25">
      <c r="C564" t="s">
        <v>4930</v>
      </c>
      <c r="D564" t="s">
        <v>7705</v>
      </c>
      <c r="E564" s="4" t="s">
        <v>78</v>
      </c>
      <c r="F564" t="s">
        <v>6702</v>
      </c>
      <c r="G564" t="s">
        <v>9</v>
      </c>
      <c r="H564" s="4" t="s">
        <v>78</v>
      </c>
      <c r="I564" t="s">
        <v>5379</v>
      </c>
      <c r="J564" t="s">
        <v>7580</v>
      </c>
      <c r="K564" s="4" t="s">
        <v>78</v>
      </c>
      <c r="L564" t="s">
        <v>6957</v>
      </c>
      <c r="M564" t="s">
        <v>58</v>
      </c>
      <c r="N564" s="4" t="s">
        <v>78</v>
      </c>
      <c r="O564" t="s">
        <v>3909</v>
      </c>
      <c r="P564" t="s">
        <v>73</v>
      </c>
      <c r="Q564" s="4" t="s">
        <v>78</v>
      </c>
    </row>
    <row r="565" spans="3:17" x14ac:dyDescent="0.25">
      <c r="C565" t="s">
        <v>4978</v>
      </c>
      <c r="D565" t="s">
        <v>24</v>
      </c>
      <c r="E565" s="4" t="s">
        <v>78</v>
      </c>
      <c r="F565" t="s">
        <v>6612</v>
      </c>
      <c r="G565" t="s">
        <v>3</v>
      </c>
      <c r="H565" s="4" t="s">
        <v>78</v>
      </c>
      <c r="I565" t="s">
        <v>5418</v>
      </c>
      <c r="J565" t="s">
        <v>11</v>
      </c>
      <c r="K565" s="4" t="s">
        <v>78</v>
      </c>
      <c r="L565" t="s">
        <v>6958</v>
      </c>
      <c r="M565" t="s">
        <v>58</v>
      </c>
      <c r="N565" s="4" t="s">
        <v>78</v>
      </c>
      <c r="O565" t="s">
        <v>4377</v>
      </c>
      <c r="P565" t="s">
        <v>7694</v>
      </c>
      <c r="Q565" s="4" t="s">
        <v>78</v>
      </c>
    </row>
    <row r="566" spans="3:17" x14ac:dyDescent="0.25">
      <c r="C566" t="s">
        <v>5197</v>
      </c>
      <c r="D566" t="s">
        <v>30</v>
      </c>
      <c r="E566" s="4" t="s">
        <v>78</v>
      </c>
      <c r="F566" t="s">
        <v>6331</v>
      </c>
      <c r="G566" t="s">
        <v>42</v>
      </c>
      <c r="H566" s="4" t="s">
        <v>78</v>
      </c>
      <c r="I566" t="s">
        <v>5941</v>
      </c>
      <c r="J566" t="s">
        <v>63</v>
      </c>
      <c r="K566" s="4" t="s">
        <v>78</v>
      </c>
      <c r="L566" t="s">
        <v>6959</v>
      </c>
      <c r="M566" t="s">
        <v>58</v>
      </c>
      <c r="N566" s="4" t="s">
        <v>78</v>
      </c>
      <c r="O566" t="s">
        <v>4480</v>
      </c>
      <c r="P566" t="s">
        <v>52</v>
      </c>
      <c r="Q566" s="4" t="s">
        <v>78</v>
      </c>
    </row>
    <row r="567" spans="3:17" x14ac:dyDescent="0.25">
      <c r="C567" t="s">
        <v>7577</v>
      </c>
      <c r="D567" t="s">
        <v>27</v>
      </c>
      <c r="E567" s="4" t="s">
        <v>78</v>
      </c>
      <c r="F567" t="s">
        <v>4552</v>
      </c>
      <c r="G567" t="s">
        <v>43</v>
      </c>
      <c r="H567" s="4" t="s">
        <v>78</v>
      </c>
      <c r="I567" t="s">
        <v>5341</v>
      </c>
      <c r="J567" t="s">
        <v>8</v>
      </c>
      <c r="K567" s="4" t="s">
        <v>78</v>
      </c>
      <c r="L567" t="s">
        <v>6854</v>
      </c>
      <c r="M567" t="s">
        <v>7707</v>
      </c>
      <c r="N567" s="4" t="s">
        <v>78</v>
      </c>
      <c r="O567" t="s">
        <v>4610</v>
      </c>
      <c r="P567" t="s">
        <v>77</v>
      </c>
      <c r="Q567" s="4" t="s">
        <v>78</v>
      </c>
    </row>
    <row r="568" spans="3:17" x14ac:dyDescent="0.25">
      <c r="C568" t="s">
        <v>4762</v>
      </c>
      <c r="D568" t="s">
        <v>19</v>
      </c>
      <c r="E568" s="4" t="s">
        <v>78</v>
      </c>
      <c r="F568" t="s">
        <v>6277</v>
      </c>
      <c r="G568" t="s">
        <v>14</v>
      </c>
      <c r="H568" s="4" t="s">
        <v>78</v>
      </c>
      <c r="I568" t="s">
        <v>5342</v>
      </c>
      <c r="J568" t="s">
        <v>8</v>
      </c>
      <c r="K568" s="4" t="s">
        <v>78</v>
      </c>
      <c r="L568" t="s">
        <v>7050</v>
      </c>
      <c r="M568" t="s">
        <v>56</v>
      </c>
      <c r="N568" s="4" t="s">
        <v>78</v>
      </c>
      <c r="O568" t="s">
        <v>4517</v>
      </c>
      <c r="P568" t="s">
        <v>7545</v>
      </c>
      <c r="Q568" s="4" t="s">
        <v>78</v>
      </c>
    </row>
    <row r="569" spans="3:17" x14ac:dyDescent="0.25">
      <c r="C569" t="s">
        <v>5228</v>
      </c>
      <c r="D569" t="s">
        <v>29</v>
      </c>
      <c r="E569" s="4" t="s">
        <v>78</v>
      </c>
      <c r="F569" t="s">
        <v>6023</v>
      </c>
      <c r="G569" t="s">
        <v>28</v>
      </c>
      <c r="H569" s="4" t="s">
        <v>78</v>
      </c>
      <c r="I569" t="s">
        <v>5572</v>
      </c>
      <c r="J569" t="s">
        <v>48</v>
      </c>
      <c r="K569" s="4" t="s">
        <v>78</v>
      </c>
      <c r="L569" t="s">
        <v>6995</v>
      </c>
      <c r="M569" t="s">
        <v>61</v>
      </c>
      <c r="N569" s="4" t="s">
        <v>78</v>
      </c>
      <c r="O569" t="s">
        <v>4518</v>
      </c>
      <c r="P569" t="s">
        <v>7545</v>
      </c>
      <c r="Q569" s="4" t="s">
        <v>78</v>
      </c>
    </row>
    <row r="570" spans="3:17" x14ac:dyDescent="0.25">
      <c r="C570" t="s">
        <v>4885</v>
      </c>
      <c r="D570" t="s">
        <v>6</v>
      </c>
      <c r="E570" s="4" t="s">
        <v>78</v>
      </c>
      <c r="F570" t="s">
        <v>6278</v>
      </c>
      <c r="G570" t="s">
        <v>14</v>
      </c>
      <c r="H570" s="4" t="s">
        <v>78</v>
      </c>
      <c r="I570" t="s">
        <v>5717</v>
      </c>
      <c r="J570" t="s">
        <v>55</v>
      </c>
      <c r="K570" s="4" t="s">
        <v>78</v>
      </c>
      <c r="L570" t="s">
        <v>7326</v>
      </c>
      <c r="M570" t="s">
        <v>57</v>
      </c>
      <c r="N570" s="4" t="s">
        <v>78</v>
      </c>
      <c r="O570" t="s">
        <v>4481</v>
      </c>
      <c r="P570" t="s">
        <v>52</v>
      </c>
      <c r="Q570" s="4" t="s">
        <v>78</v>
      </c>
    </row>
    <row r="571" spans="3:17" x14ac:dyDescent="0.25">
      <c r="C571" t="s">
        <v>4763</v>
      </c>
      <c r="D571" t="s">
        <v>19</v>
      </c>
      <c r="E571" s="4" t="s">
        <v>78</v>
      </c>
      <c r="F571" t="s">
        <v>6703</v>
      </c>
      <c r="G571" t="s">
        <v>9</v>
      </c>
      <c r="H571" s="4" t="s">
        <v>78</v>
      </c>
      <c r="I571" t="s">
        <v>5419</v>
      </c>
      <c r="J571" t="s">
        <v>11</v>
      </c>
      <c r="K571" s="4" t="s">
        <v>78</v>
      </c>
      <c r="L571" t="s">
        <v>5778</v>
      </c>
      <c r="M571" t="s">
        <v>47</v>
      </c>
      <c r="N571" s="4" t="s">
        <v>78</v>
      </c>
      <c r="O571" t="s">
        <v>4611</v>
      </c>
      <c r="P571" t="s">
        <v>77</v>
      </c>
      <c r="Q571" s="4" t="s">
        <v>78</v>
      </c>
    </row>
    <row r="572" spans="3:17" x14ac:dyDescent="0.25">
      <c r="C572" t="s">
        <v>5304</v>
      </c>
      <c r="D572" t="s">
        <v>18</v>
      </c>
      <c r="E572" s="4" t="s">
        <v>78</v>
      </c>
      <c r="F572" t="s">
        <v>6235</v>
      </c>
      <c r="G572" t="s">
        <v>10</v>
      </c>
      <c r="H572" s="4" t="s">
        <v>78</v>
      </c>
      <c r="I572" t="s">
        <v>5496</v>
      </c>
      <c r="J572" t="s">
        <v>2</v>
      </c>
      <c r="K572" s="4" t="s">
        <v>78</v>
      </c>
      <c r="L572" t="s">
        <v>7327</v>
      </c>
      <c r="M572" t="s">
        <v>57</v>
      </c>
      <c r="N572" s="4" t="s">
        <v>78</v>
      </c>
      <c r="O572" t="s">
        <v>4612</v>
      </c>
      <c r="P572" t="s">
        <v>77</v>
      </c>
      <c r="Q572" s="4" t="s">
        <v>78</v>
      </c>
    </row>
    <row r="573" spans="3:17" x14ac:dyDescent="0.25">
      <c r="C573" t="s">
        <v>4843</v>
      </c>
      <c r="D573" t="s">
        <v>27</v>
      </c>
      <c r="E573" s="4" t="s">
        <v>78</v>
      </c>
      <c r="F573" t="s">
        <v>6080</v>
      </c>
      <c r="G573" t="s">
        <v>41</v>
      </c>
      <c r="H573" s="4" t="s">
        <v>78</v>
      </c>
      <c r="I573" t="s">
        <v>5573</v>
      </c>
      <c r="J573" t="s">
        <v>48</v>
      </c>
      <c r="K573" s="4" t="s">
        <v>78</v>
      </c>
      <c r="L573" t="s">
        <v>7328</v>
      </c>
      <c r="M573" t="s">
        <v>57</v>
      </c>
      <c r="N573" s="4" t="s">
        <v>78</v>
      </c>
      <c r="O573" t="s">
        <v>4300</v>
      </c>
      <c r="P573" t="s">
        <v>59</v>
      </c>
      <c r="Q573" s="4" t="s">
        <v>78</v>
      </c>
    </row>
    <row r="574" spans="3:17" x14ac:dyDescent="0.25">
      <c r="C574" t="s">
        <v>7578</v>
      </c>
      <c r="D574" t="s">
        <v>4</v>
      </c>
      <c r="E574" s="4" t="s">
        <v>78</v>
      </c>
      <c r="F574" t="s">
        <v>6704</v>
      </c>
      <c r="G574" t="s">
        <v>9</v>
      </c>
      <c r="H574" s="4" t="s">
        <v>78</v>
      </c>
      <c r="I574" t="s">
        <v>5420</v>
      </c>
      <c r="J574" t="s">
        <v>11</v>
      </c>
      <c r="K574" s="4" t="s">
        <v>78</v>
      </c>
      <c r="L574" t="s">
        <v>6960</v>
      </c>
      <c r="M574" t="s">
        <v>58</v>
      </c>
      <c r="N574" s="4" t="s">
        <v>78</v>
      </c>
      <c r="O574" t="s">
        <v>4519</v>
      </c>
      <c r="P574" t="s">
        <v>7545</v>
      </c>
      <c r="Q574" s="4" t="s">
        <v>78</v>
      </c>
    </row>
    <row r="575" spans="3:17" x14ac:dyDescent="0.25">
      <c r="C575" t="s">
        <v>4886</v>
      </c>
      <c r="D575" t="s">
        <v>6</v>
      </c>
      <c r="E575" s="4" t="s">
        <v>78</v>
      </c>
      <c r="F575" t="s">
        <v>6410</v>
      </c>
      <c r="G575" t="s">
        <v>51</v>
      </c>
      <c r="H575" s="4" t="s">
        <v>78</v>
      </c>
      <c r="I575" t="s">
        <v>5964</v>
      </c>
      <c r="J575" t="s">
        <v>7581</v>
      </c>
      <c r="K575" s="4" t="s">
        <v>78</v>
      </c>
      <c r="L575" t="s">
        <v>7329</v>
      </c>
      <c r="M575" t="s">
        <v>57</v>
      </c>
      <c r="N575" s="4" t="s">
        <v>78</v>
      </c>
      <c r="O575" t="s">
        <v>4663</v>
      </c>
      <c r="P575" t="s">
        <v>33</v>
      </c>
      <c r="Q575" s="4" t="s">
        <v>78</v>
      </c>
    </row>
    <row r="576" spans="3:17" x14ac:dyDescent="0.25">
      <c r="C576" t="s">
        <v>5117</v>
      </c>
      <c r="D576" t="s">
        <v>4</v>
      </c>
      <c r="E576" s="4" t="s">
        <v>78</v>
      </c>
      <c r="F576" t="s">
        <v>6498</v>
      </c>
      <c r="G576" t="s">
        <v>34</v>
      </c>
      <c r="H576" s="4" t="s">
        <v>78</v>
      </c>
      <c r="I576" t="s">
        <v>5789</v>
      </c>
      <c r="J576" t="s">
        <v>40</v>
      </c>
      <c r="K576" s="4" t="s">
        <v>78</v>
      </c>
      <c r="L576" t="s">
        <v>7669</v>
      </c>
      <c r="M576" t="s">
        <v>7708</v>
      </c>
      <c r="N576" s="4" t="s">
        <v>78</v>
      </c>
      <c r="O576" t="s">
        <v>3952</v>
      </c>
      <c r="P576" t="s">
        <v>13</v>
      </c>
      <c r="Q576" s="4" t="s">
        <v>78</v>
      </c>
    </row>
    <row r="577" spans="3:17" x14ac:dyDescent="0.25">
      <c r="C577" t="s">
        <v>5118</v>
      </c>
      <c r="D577" t="s">
        <v>4</v>
      </c>
      <c r="E577" s="4" t="s">
        <v>78</v>
      </c>
      <c r="F577" t="s">
        <v>6499</v>
      </c>
      <c r="G577" t="s">
        <v>34</v>
      </c>
      <c r="H577" s="4" t="s">
        <v>78</v>
      </c>
      <c r="I577" t="s">
        <v>5497</v>
      </c>
      <c r="J577" t="s">
        <v>2</v>
      </c>
      <c r="K577" s="4" t="s">
        <v>78</v>
      </c>
      <c r="L577" t="s">
        <v>7051</v>
      </c>
      <c r="M577" t="s">
        <v>56</v>
      </c>
      <c r="N577" s="4" t="s">
        <v>78</v>
      </c>
      <c r="O577" t="s">
        <v>4613</v>
      </c>
      <c r="P577" t="s">
        <v>77</v>
      </c>
      <c r="Q577" s="4" t="s">
        <v>78</v>
      </c>
    </row>
    <row r="578" spans="3:17" x14ac:dyDescent="0.25">
      <c r="C578" t="s">
        <v>5271</v>
      </c>
      <c r="D578" t="s">
        <v>7706</v>
      </c>
      <c r="E578" s="4" t="s">
        <v>78</v>
      </c>
      <c r="F578" t="s">
        <v>6411</v>
      </c>
      <c r="G578" t="s">
        <v>51</v>
      </c>
      <c r="H578" s="4" t="s">
        <v>78</v>
      </c>
      <c r="I578" t="s">
        <v>5790</v>
      </c>
      <c r="J578" t="s">
        <v>40</v>
      </c>
      <c r="K578" s="4" t="s">
        <v>78</v>
      </c>
      <c r="L578" t="s">
        <v>7501</v>
      </c>
      <c r="M578" t="s">
        <v>38</v>
      </c>
      <c r="N578" s="4" t="s">
        <v>78</v>
      </c>
      <c r="O578" t="s">
        <v>4482</v>
      </c>
      <c r="P578" t="s">
        <v>52</v>
      </c>
      <c r="Q578" s="4" t="s">
        <v>78</v>
      </c>
    </row>
    <row r="579" spans="3:17" x14ac:dyDescent="0.25">
      <c r="C579" t="s">
        <v>5198</v>
      </c>
      <c r="D579" t="s">
        <v>30</v>
      </c>
      <c r="E579" s="4" t="s">
        <v>78</v>
      </c>
      <c r="F579" t="s">
        <v>6412</v>
      </c>
      <c r="G579" t="s">
        <v>51</v>
      </c>
      <c r="H579" s="4" t="s">
        <v>78</v>
      </c>
      <c r="I579" t="s">
        <v>5421</v>
      </c>
      <c r="J579" t="s">
        <v>11</v>
      </c>
      <c r="K579" s="4" t="s">
        <v>78</v>
      </c>
      <c r="L579" t="s">
        <v>7195</v>
      </c>
      <c r="M579" t="s">
        <v>47</v>
      </c>
      <c r="N579" s="4" t="s">
        <v>78</v>
      </c>
      <c r="O579" t="s">
        <v>4230</v>
      </c>
      <c r="P579" t="s">
        <v>7</v>
      </c>
      <c r="Q579" s="4" t="s">
        <v>78</v>
      </c>
    </row>
    <row r="580" spans="3:17" x14ac:dyDescent="0.25">
      <c r="C580" t="s">
        <v>5199</v>
      </c>
      <c r="D580" t="s">
        <v>30</v>
      </c>
      <c r="E580" s="4" t="s">
        <v>78</v>
      </c>
      <c r="F580" t="s">
        <v>6500</v>
      </c>
      <c r="G580" t="s">
        <v>34</v>
      </c>
      <c r="H580" s="4" t="s">
        <v>78</v>
      </c>
      <c r="I580" t="s">
        <v>5942</v>
      </c>
      <c r="J580" t="s">
        <v>63</v>
      </c>
      <c r="K580" s="4" t="s">
        <v>78</v>
      </c>
      <c r="L580" t="s">
        <v>6898</v>
      </c>
      <c r="M580" t="s">
        <v>50</v>
      </c>
      <c r="N580" s="4" t="s">
        <v>78</v>
      </c>
      <c r="O580" t="s">
        <v>4350</v>
      </c>
      <c r="P580" t="s">
        <v>45</v>
      </c>
      <c r="Q580" s="4" t="s">
        <v>78</v>
      </c>
    </row>
    <row r="581" spans="3:17" x14ac:dyDescent="0.25">
      <c r="C581" t="s">
        <v>4844</v>
      </c>
      <c r="D581" t="s">
        <v>27</v>
      </c>
      <c r="E581" s="4" t="s">
        <v>78</v>
      </c>
      <c r="F581" t="s">
        <v>6501</v>
      </c>
      <c r="G581" t="s">
        <v>34</v>
      </c>
      <c r="H581" s="4" t="s">
        <v>78</v>
      </c>
      <c r="I581" t="s">
        <v>5652</v>
      </c>
      <c r="J581" t="s">
        <v>68</v>
      </c>
      <c r="K581" s="4" t="s">
        <v>78</v>
      </c>
      <c r="L581" t="s">
        <v>7237</v>
      </c>
      <c r="M581" t="s">
        <v>5</v>
      </c>
      <c r="N581" s="4" t="s">
        <v>78</v>
      </c>
      <c r="O581" t="s">
        <v>3910</v>
      </c>
      <c r="P581" t="s">
        <v>73</v>
      </c>
      <c r="Q581" s="4" t="s">
        <v>78</v>
      </c>
    </row>
    <row r="582" spans="3:17" x14ac:dyDescent="0.25">
      <c r="C582" t="s">
        <v>5032</v>
      </c>
      <c r="D582" t="s">
        <v>26</v>
      </c>
      <c r="E582" s="4" t="s">
        <v>78</v>
      </c>
      <c r="F582" t="s">
        <v>6024</v>
      </c>
      <c r="G582" t="s">
        <v>28</v>
      </c>
      <c r="H582" s="4" t="s">
        <v>78</v>
      </c>
      <c r="I582" t="s">
        <v>5791</v>
      </c>
      <c r="J582" t="s">
        <v>40</v>
      </c>
      <c r="K582" s="4" t="s">
        <v>78</v>
      </c>
      <c r="L582" t="s">
        <v>7379</v>
      </c>
      <c r="M582" t="s">
        <v>69</v>
      </c>
      <c r="N582" s="4" t="s">
        <v>78</v>
      </c>
      <c r="O582" t="s">
        <v>4378</v>
      </c>
      <c r="P582" t="s">
        <v>7694</v>
      </c>
      <c r="Q582" s="4" t="s">
        <v>78</v>
      </c>
    </row>
    <row r="583" spans="3:17" x14ac:dyDescent="0.25">
      <c r="C583" t="s">
        <v>5200</v>
      </c>
      <c r="D583" t="s">
        <v>30</v>
      </c>
      <c r="E583" s="4" t="s">
        <v>78</v>
      </c>
      <c r="F583" t="s">
        <v>6413</v>
      </c>
      <c r="G583" t="s">
        <v>51</v>
      </c>
      <c r="H583" s="4" t="s">
        <v>78</v>
      </c>
      <c r="I583" t="s">
        <v>5574</v>
      </c>
      <c r="J583" t="s">
        <v>48</v>
      </c>
      <c r="K583" s="4" t="s">
        <v>78</v>
      </c>
      <c r="L583" t="s">
        <v>6855</v>
      </c>
      <c r="M583" t="s">
        <v>7707</v>
      </c>
      <c r="N583" s="4" t="s">
        <v>78</v>
      </c>
      <c r="O583" t="s">
        <v>4151</v>
      </c>
      <c r="P583" t="s">
        <v>7544</v>
      </c>
      <c r="Q583" s="4" t="s">
        <v>78</v>
      </c>
    </row>
    <row r="584" spans="3:17" x14ac:dyDescent="0.25">
      <c r="C584" t="s">
        <v>4887</v>
      </c>
      <c r="D584" t="s">
        <v>6</v>
      </c>
      <c r="E584" s="4" t="s">
        <v>78</v>
      </c>
      <c r="F584" t="s">
        <v>6613</v>
      </c>
      <c r="G584" t="s">
        <v>3</v>
      </c>
      <c r="H584" s="4" t="s">
        <v>78</v>
      </c>
      <c r="I584" t="s">
        <v>5792</v>
      </c>
      <c r="J584" t="s">
        <v>40</v>
      </c>
      <c r="K584" s="4" t="s">
        <v>78</v>
      </c>
      <c r="L584" t="s">
        <v>7380</v>
      </c>
      <c r="M584" t="s">
        <v>69</v>
      </c>
      <c r="N584" s="4" t="s">
        <v>78</v>
      </c>
      <c r="O584" t="s">
        <v>4231</v>
      </c>
      <c r="P584" t="s">
        <v>7</v>
      </c>
      <c r="Q584" s="4" t="s">
        <v>78</v>
      </c>
    </row>
    <row r="585" spans="3:17" x14ac:dyDescent="0.25">
      <c r="C585" t="s">
        <v>4717</v>
      </c>
      <c r="D585" t="s">
        <v>7687</v>
      </c>
      <c r="E585" s="4" t="s">
        <v>78</v>
      </c>
      <c r="F585" t="s">
        <v>6236</v>
      </c>
      <c r="G585" t="s">
        <v>10</v>
      </c>
      <c r="H585" s="4" t="s">
        <v>78</v>
      </c>
      <c r="I585" t="s">
        <v>5343</v>
      </c>
      <c r="J585" t="s">
        <v>8</v>
      </c>
      <c r="K585" s="4" t="s">
        <v>78</v>
      </c>
      <c r="L585" t="s">
        <v>7158</v>
      </c>
      <c r="M585" t="s">
        <v>49</v>
      </c>
      <c r="N585" s="4" t="s">
        <v>78</v>
      </c>
      <c r="O585" t="s">
        <v>4584</v>
      </c>
      <c r="P585" t="s">
        <v>7549</v>
      </c>
      <c r="Q585" s="4" t="s">
        <v>78</v>
      </c>
    </row>
    <row r="586" spans="3:17" x14ac:dyDescent="0.25">
      <c r="C586" t="s">
        <v>4801</v>
      </c>
      <c r="D586" t="s">
        <v>35</v>
      </c>
      <c r="E586" s="4" t="s">
        <v>78</v>
      </c>
      <c r="F586" t="s">
        <v>6414</v>
      </c>
      <c r="G586" t="s">
        <v>51</v>
      </c>
      <c r="H586" s="4" t="s">
        <v>78</v>
      </c>
      <c r="I586" t="s">
        <v>5380</v>
      </c>
      <c r="J586" t="s">
        <v>7580</v>
      </c>
      <c r="K586" s="4" t="s">
        <v>78</v>
      </c>
      <c r="L586" t="s">
        <v>7052</v>
      </c>
      <c r="M586" t="s">
        <v>56</v>
      </c>
      <c r="N586" s="4" t="s">
        <v>78</v>
      </c>
      <c r="O586" t="s">
        <v>4152</v>
      </c>
      <c r="P586" t="s">
        <v>7544</v>
      </c>
      <c r="Q586" s="4" t="s">
        <v>78</v>
      </c>
    </row>
    <row r="587" spans="3:17" x14ac:dyDescent="0.25">
      <c r="C587" t="s">
        <v>5305</v>
      </c>
      <c r="D587" t="s">
        <v>18</v>
      </c>
      <c r="E587" s="4" t="s">
        <v>78</v>
      </c>
      <c r="F587" t="s">
        <v>6676</v>
      </c>
      <c r="G587" t="s">
        <v>7606</v>
      </c>
      <c r="H587" s="4" t="s">
        <v>78</v>
      </c>
      <c r="I587" t="s">
        <v>5793</v>
      </c>
      <c r="J587" t="s">
        <v>40</v>
      </c>
      <c r="K587" s="4" t="s">
        <v>78</v>
      </c>
      <c r="L587" t="s">
        <v>7106</v>
      </c>
      <c r="M587" t="s">
        <v>49</v>
      </c>
      <c r="N587" s="4" t="s">
        <v>78</v>
      </c>
      <c r="O587" t="s">
        <v>4115</v>
      </c>
      <c r="P587" t="s">
        <v>53</v>
      </c>
      <c r="Q587" s="4" t="s">
        <v>78</v>
      </c>
    </row>
    <row r="588" spans="3:17" x14ac:dyDescent="0.25">
      <c r="C588" t="s">
        <v>4979</v>
      </c>
      <c r="D588" t="s">
        <v>24</v>
      </c>
      <c r="E588" s="4" t="s">
        <v>78</v>
      </c>
      <c r="F588" t="s">
        <v>6237</v>
      </c>
      <c r="G588" t="s">
        <v>10</v>
      </c>
      <c r="H588" s="4" t="s">
        <v>78</v>
      </c>
      <c r="I588" t="s">
        <v>5344</v>
      </c>
      <c r="J588" t="s">
        <v>8</v>
      </c>
      <c r="K588" s="4" t="s">
        <v>78</v>
      </c>
      <c r="L588" t="s">
        <v>7438</v>
      </c>
      <c r="M588" t="s">
        <v>0</v>
      </c>
      <c r="N588" s="4" t="s">
        <v>78</v>
      </c>
      <c r="O588" t="s">
        <v>4031</v>
      </c>
      <c r="P588" t="s">
        <v>7693</v>
      </c>
      <c r="Q588" s="4" t="s">
        <v>78</v>
      </c>
    </row>
    <row r="589" spans="3:17" x14ac:dyDescent="0.25">
      <c r="C589" t="s">
        <v>7579</v>
      </c>
      <c r="D589" t="s">
        <v>60</v>
      </c>
      <c r="E589" s="4" t="s">
        <v>78</v>
      </c>
      <c r="F589" t="s">
        <v>7627</v>
      </c>
      <c r="G589" t="s">
        <v>28</v>
      </c>
      <c r="H589" s="4" t="s">
        <v>78</v>
      </c>
      <c r="I589" t="s">
        <v>5498</v>
      </c>
      <c r="J589" t="s">
        <v>2</v>
      </c>
      <c r="K589" s="4" t="s">
        <v>78</v>
      </c>
      <c r="L589" t="s">
        <v>7330</v>
      </c>
      <c r="M589" t="s">
        <v>57</v>
      </c>
      <c r="N589" s="4" t="s">
        <v>78</v>
      </c>
      <c r="O589" t="s">
        <v>4351</v>
      </c>
      <c r="P589" t="s">
        <v>45</v>
      </c>
      <c r="Q589" s="4" t="s">
        <v>78</v>
      </c>
    </row>
    <row r="590" spans="3:17" x14ac:dyDescent="0.25">
      <c r="C590" t="s">
        <v>5201</v>
      </c>
      <c r="D590" t="s">
        <v>30</v>
      </c>
      <c r="E590" s="4" t="s">
        <v>78</v>
      </c>
      <c r="F590" t="s">
        <v>6502</v>
      </c>
      <c r="G590" t="s">
        <v>34</v>
      </c>
      <c r="H590" s="4" t="s">
        <v>78</v>
      </c>
      <c r="I590" t="s">
        <v>5794</v>
      </c>
      <c r="J590" t="s">
        <v>40</v>
      </c>
      <c r="K590" s="4" t="s">
        <v>78</v>
      </c>
      <c r="L590" t="s">
        <v>6856</v>
      </c>
      <c r="M590" t="s">
        <v>7707</v>
      </c>
      <c r="N590" s="4" t="s">
        <v>78</v>
      </c>
      <c r="O590" t="s">
        <v>4560</v>
      </c>
      <c r="P590" t="s">
        <v>54</v>
      </c>
      <c r="Q590" s="4" t="s">
        <v>78</v>
      </c>
    </row>
    <row r="591" spans="3:17" x14ac:dyDescent="0.25">
      <c r="C591" t="s">
        <v>5306</v>
      </c>
      <c r="D591" t="s">
        <v>18</v>
      </c>
      <c r="E591" s="4" t="s">
        <v>78</v>
      </c>
      <c r="F591" t="s">
        <v>6081</v>
      </c>
      <c r="G591" t="s">
        <v>41</v>
      </c>
      <c r="H591" s="4" t="s">
        <v>78</v>
      </c>
      <c r="I591" t="s">
        <v>5687</v>
      </c>
      <c r="J591" t="s">
        <v>25</v>
      </c>
      <c r="K591" s="4" t="s">
        <v>78</v>
      </c>
      <c r="L591" t="s">
        <v>7331</v>
      </c>
      <c r="M591" t="s">
        <v>57</v>
      </c>
      <c r="N591" s="4" t="s">
        <v>78</v>
      </c>
      <c r="O591" t="s">
        <v>3981</v>
      </c>
      <c r="P591" t="s">
        <v>66</v>
      </c>
      <c r="Q591" s="4" t="s">
        <v>78</v>
      </c>
    </row>
    <row r="592" spans="3:17" x14ac:dyDescent="0.25">
      <c r="C592" t="s">
        <v>5202</v>
      </c>
      <c r="D592" t="s">
        <v>30</v>
      </c>
      <c r="E592" s="4" t="s">
        <v>78</v>
      </c>
      <c r="F592" t="s">
        <v>6279</v>
      </c>
      <c r="G592" t="s">
        <v>14</v>
      </c>
      <c r="H592" s="4" t="s">
        <v>78</v>
      </c>
      <c r="I592" t="s">
        <v>5795</v>
      </c>
      <c r="J592" t="s">
        <v>40</v>
      </c>
      <c r="K592" s="4" t="s">
        <v>78</v>
      </c>
      <c r="L592" t="s">
        <v>6961</v>
      </c>
      <c r="M592" t="s">
        <v>58</v>
      </c>
      <c r="N592" s="4" t="s">
        <v>78</v>
      </c>
      <c r="O592" t="s">
        <v>7169</v>
      </c>
      <c r="P592" t="s">
        <v>47</v>
      </c>
      <c r="Q592" s="4" t="s">
        <v>78</v>
      </c>
    </row>
    <row r="593" spans="3:17" x14ac:dyDescent="0.25">
      <c r="C593" t="s">
        <v>5249</v>
      </c>
      <c r="D593" t="s">
        <v>60</v>
      </c>
      <c r="E593" s="4" t="s">
        <v>78</v>
      </c>
      <c r="F593" t="s">
        <v>6082</v>
      </c>
      <c r="G593" t="s">
        <v>41</v>
      </c>
      <c r="H593" s="4" t="s">
        <v>78</v>
      </c>
      <c r="I593" t="s">
        <v>5796</v>
      </c>
      <c r="J593" t="s">
        <v>40</v>
      </c>
      <c r="K593" s="4" t="s">
        <v>78</v>
      </c>
      <c r="L593" t="s">
        <v>7439</v>
      </c>
      <c r="M593" t="s">
        <v>0</v>
      </c>
      <c r="N593" s="4" t="s">
        <v>78</v>
      </c>
      <c r="O593" t="s">
        <v>3911</v>
      </c>
      <c r="P593" t="s">
        <v>73</v>
      </c>
      <c r="Q593" s="4" t="s">
        <v>78</v>
      </c>
    </row>
    <row r="594" spans="3:17" x14ac:dyDescent="0.25">
      <c r="C594" t="s">
        <v>5307</v>
      </c>
      <c r="D594" t="s">
        <v>18</v>
      </c>
      <c r="E594" s="4" t="s">
        <v>78</v>
      </c>
      <c r="F594" t="s">
        <v>6083</v>
      </c>
      <c r="G594" t="s">
        <v>41</v>
      </c>
      <c r="H594" s="4" t="s">
        <v>78</v>
      </c>
      <c r="I594" t="s">
        <v>5422</v>
      </c>
      <c r="J594" t="s">
        <v>11</v>
      </c>
      <c r="K594" s="4" t="s">
        <v>78</v>
      </c>
      <c r="L594" t="s">
        <v>6962</v>
      </c>
      <c r="M594" t="s">
        <v>58</v>
      </c>
      <c r="N594" s="4" t="s">
        <v>78</v>
      </c>
      <c r="O594" t="s">
        <v>4379</v>
      </c>
      <c r="P594" t="s">
        <v>7694</v>
      </c>
      <c r="Q594" s="4" t="s">
        <v>78</v>
      </c>
    </row>
    <row r="595" spans="3:17" x14ac:dyDescent="0.25">
      <c r="C595" t="s">
        <v>5250</v>
      </c>
      <c r="D595" t="s">
        <v>60</v>
      </c>
      <c r="E595" s="4" t="s">
        <v>78</v>
      </c>
      <c r="F595" t="s">
        <v>6280</v>
      </c>
      <c r="G595" t="s">
        <v>14</v>
      </c>
      <c r="H595" s="4" t="s">
        <v>78</v>
      </c>
      <c r="I595" t="s">
        <v>5688</v>
      </c>
      <c r="J595" t="s">
        <v>25</v>
      </c>
      <c r="K595" s="4" t="s">
        <v>78</v>
      </c>
      <c r="L595" t="s">
        <v>7053</v>
      </c>
      <c r="M595" t="s">
        <v>46</v>
      </c>
      <c r="N595" s="4" t="s">
        <v>78</v>
      </c>
      <c r="O595" t="s">
        <v>4301</v>
      </c>
      <c r="P595" t="s">
        <v>59</v>
      </c>
      <c r="Q595" s="4" t="s">
        <v>78</v>
      </c>
    </row>
    <row r="596" spans="3:17" x14ac:dyDescent="0.25">
      <c r="C596" t="s">
        <v>4764</v>
      </c>
      <c r="D596" t="s">
        <v>19</v>
      </c>
      <c r="E596" s="4" t="s">
        <v>78</v>
      </c>
      <c r="F596" t="s">
        <v>6143</v>
      </c>
      <c r="G596" t="s">
        <v>7604</v>
      </c>
      <c r="H596" s="4" t="s">
        <v>78</v>
      </c>
      <c r="I596" t="s">
        <v>5797</v>
      </c>
      <c r="J596" t="s">
        <v>40</v>
      </c>
      <c r="K596" s="4" t="s">
        <v>78</v>
      </c>
      <c r="L596" t="s">
        <v>6963</v>
      </c>
      <c r="M596" t="s">
        <v>58</v>
      </c>
      <c r="N596" s="4" t="s">
        <v>78</v>
      </c>
      <c r="O596" t="s">
        <v>4614</v>
      </c>
      <c r="P596" t="s">
        <v>77</v>
      </c>
      <c r="Q596" s="4" t="s">
        <v>78</v>
      </c>
    </row>
    <row r="597" spans="3:17" x14ac:dyDescent="0.25">
      <c r="C597" t="s">
        <v>5308</v>
      </c>
      <c r="D597" t="s">
        <v>18</v>
      </c>
      <c r="E597" s="4" t="s">
        <v>78</v>
      </c>
      <c r="F597" t="s">
        <v>5558</v>
      </c>
      <c r="G597" t="s">
        <v>41</v>
      </c>
      <c r="H597" s="4" t="s">
        <v>78</v>
      </c>
      <c r="I597" t="s">
        <v>5323</v>
      </c>
      <c r="J597" t="s">
        <v>67</v>
      </c>
      <c r="K597" s="4" t="s">
        <v>78</v>
      </c>
      <c r="L597" t="s">
        <v>6964</v>
      </c>
      <c r="M597" t="s">
        <v>58</v>
      </c>
      <c r="N597" s="4" t="s">
        <v>78</v>
      </c>
      <c r="O597" t="s">
        <v>4380</v>
      </c>
      <c r="P597" t="s">
        <v>7694</v>
      </c>
      <c r="Q597" s="4" t="s">
        <v>78</v>
      </c>
    </row>
    <row r="598" spans="3:17" x14ac:dyDescent="0.25">
      <c r="C598" t="s">
        <v>5021</v>
      </c>
      <c r="D598" t="s">
        <v>17</v>
      </c>
      <c r="E598" s="4" t="s">
        <v>78</v>
      </c>
      <c r="F598" t="s">
        <v>6758</v>
      </c>
      <c r="G598" t="s">
        <v>44</v>
      </c>
      <c r="H598" s="4" t="s">
        <v>78</v>
      </c>
      <c r="I598" t="s">
        <v>5629</v>
      </c>
      <c r="J598" t="s">
        <v>74</v>
      </c>
      <c r="K598" s="4" t="s">
        <v>78</v>
      </c>
      <c r="L598" t="s">
        <v>7196</v>
      </c>
      <c r="M598" t="s">
        <v>47</v>
      </c>
      <c r="N598" s="4" t="s">
        <v>78</v>
      </c>
      <c r="O598" t="s">
        <v>4483</v>
      </c>
      <c r="P598" t="s">
        <v>52</v>
      </c>
      <c r="Q598" s="4" t="s">
        <v>78</v>
      </c>
    </row>
    <row r="599" spans="3:17" x14ac:dyDescent="0.25">
      <c r="C599" t="s">
        <v>5022</v>
      </c>
      <c r="D599" t="s">
        <v>17</v>
      </c>
      <c r="E599" s="4" t="s">
        <v>78</v>
      </c>
      <c r="F599" t="s">
        <v>5984</v>
      </c>
      <c r="G599" t="s">
        <v>43</v>
      </c>
      <c r="H599" s="4" t="s">
        <v>78</v>
      </c>
      <c r="I599" t="s">
        <v>5630</v>
      </c>
      <c r="J599" t="s">
        <v>74</v>
      </c>
      <c r="K599" s="4" t="s">
        <v>78</v>
      </c>
      <c r="L599" t="s">
        <v>7440</v>
      </c>
      <c r="M599" t="s">
        <v>0</v>
      </c>
      <c r="N599" s="4" t="s">
        <v>78</v>
      </c>
      <c r="O599" t="s">
        <v>4561</v>
      </c>
      <c r="P599" t="s">
        <v>54</v>
      </c>
      <c r="Q599" s="4" t="s">
        <v>78</v>
      </c>
    </row>
    <row r="600" spans="3:17" x14ac:dyDescent="0.25">
      <c r="C600" t="s">
        <v>5123</v>
      </c>
      <c r="D600" t="s">
        <v>30</v>
      </c>
      <c r="E600" s="4" t="s">
        <v>78</v>
      </c>
      <c r="F600" t="s">
        <v>6503</v>
      </c>
      <c r="G600" t="s">
        <v>34</v>
      </c>
      <c r="H600" s="4" t="s">
        <v>78</v>
      </c>
      <c r="I600" t="s">
        <v>5483</v>
      </c>
      <c r="J600" t="s">
        <v>39</v>
      </c>
      <c r="K600" s="4" t="s">
        <v>78</v>
      </c>
      <c r="L600" t="s">
        <v>7502</v>
      </c>
      <c r="M600" t="s">
        <v>38</v>
      </c>
      <c r="N600" s="4" t="s">
        <v>78</v>
      </c>
      <c r="O600" t="s">
        <v>4426</v>
      </c>
      <c r="P600" t="s">
        <v>62</v>
      </c>
      <c r="Q600" s="4" t="s">
        <v>78</v>
      </c>
    </row>
    <row r="601" spans="3:17" x14ac:dyDescent="0.25">
      <c r="C601" t="s">
        <v>4980</v>
      </c>
      <c r="D601" t="s">
        <v>24</v>
      </c>
      <c r="E601" s="4" t="s">
        <v>78</v>
      </c>
      <c r="F601" t="s">
        <v>6504</v>
      </c>
      <c r="G601" t="s">
        <v>34</v>
      </c>
      <c r="H601" s="4" t="s">
        <v>78</v>
      </c>
      <c r="I601" t="s">
        <v>5943</v>
      </c>
      <c r="J601" t="s">
        <v>63</v>
      </c>
      <c r="K601" s="4" t="s">
        <v>78</v>
      </c>
      <c r="L601" t="s">
        <v>7054</v>
      </c>
      <c r="M601" t="s">
        <v>56</v>
      </c>
      <c r="N601" s="4" t="s">
        <v>78</v>
      </c>
      <c r="O601" t="s">
        <v>4427</v>
      </c>
      <c r="P601" t="s">
        <v>62</v>
      </c>
      <c r="Q601" s="4" t="s">
        <v>78</v>
      </c>
    </row>
    <row r="602" spans="3:17" x14ac:dyDescent="0.25">
      <c r="C602" t="s">
        <v>5068</v>
      </c>
      <c r="D602" t="s">
        <v>7704</v>
      </c>
      <c r="E602" s="4" t="s">
        <v>78</v>
      </c>
      <c r="F602" t="s">
        <v>6238</v>
      </c>
      <c r="G602" t="s">
        <v>10</v>
      </c>
      <c r="H602" s="4" t="s">
        <v>78</v>
      </c>
      <c r="I602" t="s">
        <v>5689</v>
      </c>
      <c r="J602" t="s">
        <v>25</v>
      </c>
      <c r="K602" s="4" t="s">
        <v>78</v>
      </c>
      <c r="L602" t="s">
        <v>7332</v>
      </c>
      <c r="M602" t="s">
        <v>57</v>
      </c>
      <c r="N602" s="4" t="s">
        <v>78</v>
      </c>
      <c r="O602" t="s">
        <v>3982</v>
      </c>
      <c r="P602" t="s">
        <v>66</v>
      </c>
      <c r="Q602" s="4" t="s">
        <v>78</v>
      </c>
    </row>
    <row r="603" spans="3:17" x14ac:dyDescent="0.25">
      <c r="C603" t="s">
        <v>5119</v>
      </c>
      <c r="D603" t="s">
        <v>4</v>
      </c>
      <c r="E603" s="4" t="s">
        <v>78</v>
      </c>
      <c r="F603" t="s">
        <v>6745</v>
      </c>
      <c r="G603" t="s">
        <v>12</v>
      </c>
      <c r="H603" s="4" t="s">
        <v>78</v>
      </c>
      <c r="I603" t="s">
        <v>5898</v>
      </c>
      <c r="J603" t="s">
        <v>65</v>
      </c>
      <c r="K603" s="4" t="s">
        <v>78</v>
      </c>
      <c r="L603" t="s">
        <v>6900</v>
      </c>
      <c r="M603" t="s">
        <v>50</v>
      </c>
      <c r="N603" s="4" t="s">
        <v>78</v>
      </c>
      <c r="O603" t="s">
        <v>4352</v>
      </c>
      <c r="P603" t="s">
        <v>45</v>
      </c>
      <c r="Q603" s="4" t="s">
        <v>78</v>
      </c>
    </row>
    <row r="604" spans="3:17" x14ac:dyDescent="0.25">
      <c r="C604" t="s">
        <v>5120</v>
      </c>
      <c r="D604" t="s">
        <v>4</v>
      </c>
      <c r="E604" s="4" t="s">
        <v>78</v>
      </c>
      <c r="F604" t="s">
        <v>6746</v>
      </c>
      <c r="G604" t="s">
        <v>12</v>
      </c>
      <c r="H604" s="4" t="s">
        <v>78</v>
      </c>
      <c r="I604" t="s">
        <v>5899</v>
      </c>
      <c r="J604" t="s">
        <v>65</v>
      </c>
      <c r="K604" s="4" t="s">
        <v>78</v>
      </c>
      <c r="L604" t="s">
        <v>7503</v>
      </c>
      <c r="M604" t="s">
        <v>38</v>
      </c>
      <c r="N604" s="4" t="s">
        <v>78</v>
      </c>
      <c r="O604" t="s">
        <v>4428</v>
      </c>
      <c r="P604" t="s">
        <v>62</v>
      </c>
      <c r="Q604" s="4" t="s">
        <v>78</v>
      </c>
    </row>
    <row r="605" spans="3:17" x14ac:dyDescent="0.25">
      <c r="C605" t="s">
        <v>4718</v>
      </c>
      <c r="D605" t="s">
        <v>7687</v>
      </c>
      <c r="E605" s="4" t="s">
        <v>78</v>
      </c>
      <c r="F605" t="s">
        <v>6144</v>
      </c>
      <c r="G605" t="s">
        <v>7604</v>
      </c>
      <c r="H605" s="4" t="s">
        <v>78</v>
      </c>
      <c r="I605" t="s">
        <v>5381</v>
      </c>
      <c r="J605" t="s">
        <v>7580</v>
      </c>
      <c r="K605" s="4" t="s">
        <v>78</v>
      </c>
      <c r="L605" t="s">
        <v>6901</v>
      </c>
      <c r="M605" t="s">
        <v>50</v>
      </c>
      <c r="N605" s="4" t="s">
        <v>78</v>
      </c>
      <c r="O605" t="s">
        <v>3983</v>
      </c>
      <c r="P605" t="s">
        <v>66</v>
      </c>
      <c r="Q605" s="4" t="s">
        <v>78</v>
      </c>
    </row>
    <row r="606" spans="3:17" x14ac:dyDescent="0.25">
      <c r="C606" t="s">
        <v>5121</v>
      </c>
      <c r="D606" t="s">
        <v>4</v>
      </c>
      <c r="E606" s="4" t="s">
        <v>78</v>
      </c>
      <c r="F606" t="s">
        <v>6614</v>
      </c>
      <c r="G606" t="s">
        <v>3</v>
      </c>
      <c r="H606" s="4" t="s">
        <v>78</v>
      </c>
      <c r="I606" t="s">
        <v>5848</v>
      </c>
      <c r="J606" t="s">
        <v>72</v>
      </c>
      <c r="K606" s="4" t="s">
        <v>78</v>
      </c>
      <c r="L606" t="s">
        <v>6902</v>
      </c>
      <c r="M606" t="s">
        <v>50</v>
      </c>
      <c r="N606" s="4" t="s">
        <v>78</v>
      </c>
      <c r="O606" t="s">
        <v>4484</v>
      </c>
      <c r="P606" t="s">
        <v>52</v>
      </c>
      <c r="Q606" s="4" t="s">
        <v>78</v>
      </c>
    </row>
    <row r="607" spans="3:17" x14ac:dyDescent="0.25">
      <c r="C607" t="s">
        <v>4981</v>
      </c>
      <c r="D607" t="s">
        <v>24</v>
      </c>
      <c r="E607" s="4" t="s">
        <v>78</v>
      </c>
      <c r="F607" t="s">
        <v>6505</v>
      </c>
      <c r="G607" t="s">
        <v>34</v>
      </c>
      <c r="H607" s="4" t="s">
        <v>78</v>
      </c>
      <c r="I607" t="s">
        <v>5798</v>
      </c>
      <c r="J607" t="s">
        <v>40</v>
      </c>
      <c r="K607" s="4" t="s">
        <v>78</v>
      </c>
      <c r="L607" t="s">
        <v>7504</v>
      </c>
      <c r="M607" t="s">
        <v>38</v>
      </c>
      <c r="N607" s="4" t="s">
        <v>78</v>
      </c>
      <c r="O607" t="s">
        <v>3953</v>
      </c>
      <c r="P607" t="s">
        <v>13</v>
      </c>
      <c r="Q607" s="4" t="s">
        <v>78</v>
      </c>
    </row>
    <row r="608" spans="3:17" x14ac:dyDescent="0.25">
      <c r="C608" t="s">
        <v>5023</v>
      </c>
      <c r="D608" t="s">
        <v>17</v>
      </c>
      <c r="E608" s="4" t="s">
        <v>78</v>
      </c>
      <c r="F608" t="s">
        <v>6084</v>
      </c>
      <c r="G608" t="s">
        <v>41</v>
      </c>
      <c r="H608" s="4" t="s">
        <v>78</v>
      </c>
      <c r="I608" t="s">
        <v>5799</v>
      </c>
      <c r="J608" t="s">
        <v>40</v>
      </c>
      <c r="K608" s="4" t="s">
        <v>78</v>
      </c>
      <c r="L608" t="s">
        <v>6965</v>
      </c>
      <c r="M608" t="s">
        <v>58</v>
      </c>
      <c r="N608" s="4" t="s">
        <v>78</v>
      </c>
      <c r="O608" t="s">
        <v>4232</v>
      </c>
      <c r="P608" t="s">
        <v>7</v>
      </c>
      <c r="Q608" s="4" t="s">
        <v>78</v>
      </c>
    </row>
    <row r="609" spans="3:17" x14ac:dyDescent="0.25">
      <c r="C609" t="s">
        <v>4802</v>
      </c>
      <c r="D609" t="s">
        <v>35</v>
      </c>
      <c r="E609" s="4" t="s">
        <v>78</v>
      </c>
      <c r="F609" t="s">
        <v>6025</v>
      </c>
      <c r="G609" t="s">
        <v>28</v>
      </c>
      <c r="H609" s="4" t="s">
        <v>78</v>
      </c>
      <c r="I609" t="s">
        <v>5800</v>
      </c>
      <c r="J609" t="s">
        <v>40</v>
      </c>
      <c r="K609" s="4" t="s">
        <v>78</v>
      </c>
      <c r="L609" t="s">
        <v>7055</v>
      </c>
      <c r="M609" t="s">
        <v>0</v>
      </c>
      <c r="N609" s="4" t="s">
        <v>78</v>
      </c>
      <c r="O609" t="s">
        <v>4302</v>
      </c>
      <c r="P609" t="s">
        <v>59</v>
      </c>
      <c r="Q609" s="4" t="s">
        <v>78</v>
      </c>
    </row>
    <row r="610" spans="3:17" x14ac:dyDescent="0.25">
      <c r="C610" t="s">
        <v>5272</v>
      </c>
      <c r="D610" t="s">
        <v>7706</v>
      </c>
      <c r="E610" s="4" t="s">
        <v>78</v>
      </c>
      <c r="F610" t="s">
        <v>6239</v>
      </c>
      <c r="G610" t="s">
        <v>10</v>
      </c>
      <c r="H610" s="4" t="s">
        <v>78</v>
      </c>
      <c r="I610" t="s">
        <v>5690</v>
      </c>
      <c r="J610" t="s">
        <v>25</v>
      </c>
      <c r="K610" s="4" t="s">
        <v>78</v>
      </c>
      <c r="L610" t="s">
        <v>6996</v>
      </c>
      <c r="M610" t="s">
        <v>61</v>
      </c>
      <c r="N610" s="4" t="s">
        <v>78</v>
      </c>
      <c r="O610" t="s">
        <v>4104</v>
      </c>
      <c r="P610" t="s">
        <v>53</v>
      </c>
      <c r="Q610" s="4" t="s">
        <v>78</v>
      </c>
    </row>
    <row r="611" spans="3:17" x14ac:dyDescent="0.25">
      <c r="C611" t="s">
        <v>4845</v>
      </c>
      <c r="D611" t="s">
        <v>27</v>
      </c>
      <c r="E611" s="4" t="s">
        <v>78</v>
      </c>
      <c r="F611" t="s">
        <v>6026</v>
      </c>
      <c r="G611" t="s">
        <v>28</v>
      </c>
      <c r="H611" s="4" t="s">
        <v>78</v>
      </c>
      <c r="I611" t="s">
        <v>5944</v>
      </c>
      <c r="J611" t="s">
        <v>63</v>
      </c>
      <c r="K611" s="4" t="s">
        <v>78</v>
      </c>
      <c r="L611" t="s">
        <v>7334</v>
      </c>
      <c r="M611" t="s">
        <v>57</v>
      </c>
      <c r="N611" s="4" t="s">
        <v>78</v>
      </c>
      <c r="O611" t="s">
        <v>4105</v>
      </c>
      <c r="P611" t="s">
        <v>53</v>
      </c>
      <c r="Q611" s="4" t="s">
        <v>78</v>
      </c>
    </row>
    <row r="612" spans="3:17" x14ac:dyDescent="0.25">
      <c r="C612" t="s">
        <v>4719</v>
      </c>
      <c r="D612" t="s">
        <v>7687</v>
      </c>
      <c r="E612" s="4" t="s">
        <v>78</v>
      </c>
      <c r="F612" t="s">
        <v>6187</v>
      </c>
      <c r="G612" t="s">
        <v>32</v>
      </c>
      <c r="H612" s="4" t="s">
        <v>78</v>
      </c>
      <c r="I612" t="s">
        <v>5484</v>
      </c>
      <c r="J612" t="s">
        <v>39</v>
      </c>
      <c r="K612" s="4" t="s">
        <v>78</v>
      </c>
      <c r="L612" t="s">
        <v>7335</v>
      </c>
      <c r="M612" t="s">
        <v>57</v>
      </c>
      <c r="N612" s="4" t="s">
        <v>78</v>
      </c>
      <c r="O612" t="s">
        <v>4562</v>
      </c>
      <c r="P612" t="s">
        <v>54</v>
      </c>
      <c r="Q612" s="4" t="s">
        <v>78</v>
      </c>
    </row>
    <row r="613" spans="3:17" x14ac:dyDescent="0.25">
      <c r="C613" t="s">
        <v>4888</v>
      </c>
      <c r="D613" t="s">
        <v>6</v>
      </c>
      <c r="E613" s="4" t="s">
        <v>78</v>
      </c>
      <c r="F613" t="s">
        <v>6662</v>
      </c>
      <c r="G613" t="s">
        <v>75</v>
      </c>
      <c r="H613" s="4" t="s">
        <v>78</v>
      </c>
      <c r="I613" t="s">
        <v>5423</v>
      </c>
      <c r="J613" t="s">
        <v>11</v>
      </c>
      <c r="K613" s="4" t="s">
        <v>78</v>
      </c>
      <c r="L613" t="s">
        <v>7109</v>
      </c>
      <c r="M613" t="s">
        <v>64</v>
      </c>
      <c r="N613" s="4" t="s">
        <v>78</v>
      </c>
      <c r="O613" t="s">
        <v>4563</v>
      </c>
      <c r="P613" t="s">
        <v>54</v>
      </c>
      <c r="Q613" s="4" t="s">
        <v>78</v>
      </c>
    </row>
    <row r="614" spans="3:17" x14ac:dyDescent="0.25">
      <c r="C614" t="s">
        <v>5033</v>
      </c>
      <c r="D614" t="s">
        <v>26</v>
      </c>
      <c r="E614" s="4" t="s">
        <v>78</v>
      </c>
      <c r="F614" t="s">
        <v>6790</v>
      </c>
      <c r="G614" t="s">
        <v>37</v>
      </c>
      <c r="H614" s="4" t="s">
        <v>78</v>
      </c>
      <c r="I614" t="s">
        <v>5801</v>
      </c>
      <c r="J614" t="s">
        <v>40</v>
      </c>
      <c r="K614" s="4" t="s">
        <v>78</v>
      </c>
      <c r="L614" t="s">
        <v>7197</v>
      </c>
      <c r="M614" t="s">
        <v>47</v>
      </c>
      <c r="N614" s="4" t="s">
        <v>78</v>
      </c>
      <c r="O614" t="s">
        <v>4153</v>
      </c>
      <c r="P614" t="s">
        <v>7544</v>
      </c>
      <c r="Q614" s="4" t="s">
        <v>78</v>
      </c>
    </row>
    <row r="615" spans="3:17" x14ac:dyDescent="0.25">
      <c r="C615" t="s">
        <v>4765</v>
      </c>
      <c r="D615" t="s">
        <v>19</v>
      </c>
      <c r="E615" s="4" t="s">
        <v>78</v>
      </c>
      <c r="F615" t="s">
        <v>6812</v>
      </c>
      <c r="G615" t="s">
        <v>7699</v>
      </c>
      <c r="H615" s="4" t="s">
        <v>78</v>
      </c>
      <c r="I615" t="s">
        <v>5631</v>
      </c>
      <c r="J615" t="s">
        <v>74</v>
      </c>
      <c r="K615" s="4" t="s">
        <v>78</v>
      </c>
      <c r="L615" t="s">
        <v>7505</v>
      </c>
      <c r="M615" t="s">
        <v>38</v>
      </c>
      <c r="N615" s="4" t="s">
        <v>78</v>
      </c>
      <c r="O615" t="s">
        <v>4303</v>
      </c>
      <c r="P615" t="s">
        <v>59</v>
      </c>
      <c r="Q615" s="4" t="s">
        <v>78</v>
      </c>
    </row>
    <row r="616" spans="3:17" x14ac:dyDescent="0.25">
      <c r="C616" t="s">
        <v>5122</v>
      </c>
      <c r="D616" t="s">
        <v>4</v>
      </c>
      <c r="E616" s="4" t="s">
        <v>78</v>
      </c>
      <c r="F616" t="s">
        <v>6506</v>
      </c>
      <c r="G616" t="s">
        <v>34</v>
      </c>
      <c r="H616" s="4" t="s">
        <v>78</v>
      </c>
      <c r="I616" t="s">
        <v>5324</v>
      </c>
      <c r="J616" t="s">
        <v>67</v>
      </c>
      <c r="K616" s="4" t="s">
        <v>78</v>
      </c>
      <c r="L616" t="s">
        <v>7056</v>
      </c>
      <c r="M616" t="s">
        <v>56</v>
      </c>
      <c r="N616" s="4" t="s">
        <v>78</v>
      </c>
      <c r="O616" t="s">
        <v>4032</v>
      </c>
      <c r="P616" t="s">
        <v>7693</v>
      </c>
      <c r="Q616" s="4" t="s">
        <v>78</v>
      </c>
    </row>
    <row r="617" spans="3:17" x14ac:dyDescent="0.25">
      <c r="C617" t="s">
        <v>5203</v>
      </c>
      <c r="D617" t="s">
        <v>30</v>
      </c>
      <c r="E617" s="4" t="s">
        <v>78</v>
      </c>
      <c r="F617" t="s">
        <v>6615</v>
      </c>
      <c r="G617" t="s">
        <v>3</v>
      </c>
      <c r="H617" s="4" t="s">
        <v>78</v>
      </c>
      <c r="I617" t="s">
        <v>5849</v>
      </c>
      <c r="J617" t="s">
        <v>72</v>
      </c>
      <c r="K617" s="4" t="s">
        <v>78</v>
      </c>
      <c r="L617" t="s">
        <v>7670</v>
      </c>
      <c r="M617" t="s">
        <v>7639</v>
      </c>
      <c r="N617" s="4" t="s">
        <v>78</v>
      </c>
      <c r="O617" t="s">
        <v>3984</v>
      </c>
      <c r="P617" t="s">
        <v>66</v>
      </c>
      <c r="Q617" s="4" t="s">
        <v>78</v>
      </c>
    </row>
    <row r="618" spans="3:17" x14ac:dyDescent="0.25">
      <c r="C618" t="s">
        <v>5273</v>
      </c>
      <c r="D618" t="s">
        <v>7706</v>
      </c>
      <c r="E618" s="4" t="s">
        <v>78</v>
      </c>
      <c r="F618" t="s">
        <v>6281</v>
      </c>
      <c r="G618" t="s">
        <v>14</v>
      </c>
      <c r="H618" s="4" t="s">
        <v>78</v>
      </c>
      <c r="I618" t="s">
        <v>5802</v>
      </c>
      <c r="J618" t="s">
        <v>40</v>
      </c>
      <c r="K618" s="4" t="s">
        <v>78</v>
      </c>
      <c r="L618" t="s">
        <v>7336</v>
      </c>
      <c r="M618" t="s">
        <v>57</v>
      </c>
      <c r="N618" s="4" t="s">
        <v>78</v>
      </c>
      <c r="O618" t="s">
        <v>4485</v>
      </c>
      <c r="P618" t="s">
        <v>52</v>
      </c>
      <c r="Q618" s="4" t="s">
        <v>78</v>
      </c>
    </row>
    <row r="619" spans="3:17" x14ac:dyDescent="0.25">
      <c r="C619" t="s">
        <v>4846</v>
      </c>
      <c r="D619" t="s">
        <v>27</v>
      </c>
      <c r="E619" s="4" t="s">
        <v>78</v>
      </c>
      <c r="F619" t="s">
        <v>6085</v>
      </c>
      <c r="G619" t="s">
        <v>41</v>
      </c>
      <c r="H619" s="4" t="s">
        <v>78</v>
      </c>
      <c r="I619" t="s">
        <v>5485</v>
      </c>
      <c r="J619" t="s">
        <v>39</v>
      </c>
      <c r="K619" s="4" t="s">
        <v>78</v>
      </c>
      <c r="L619" t="s">
        <v>6857</v>
      </c>
      <c r="M619" t="s">
        <v>7707</v>
      </c>
      <c r="N619" s="4" t="s">
        <v>78</v>
      </c>
      <c r="O619" t="s">
        <v>4664</v>
      </c>
      <c r="P619" t="s">
        <v>33</v>
      </c>
      <c r="Q619" s="4" t="s">
        <v>78</v>
      </c>
    </row>
    <row r="620" spans="3:17" x14ac:dyDescent="0.25">
      <c r="C620" t="s">
        <v>4982</v>
      </c>
      <c r="D620" t="s">
        <v>24</v>
      </c>
      <c r="E620" s="4" t="s">
        <v>78</v>
      </c>
      <c r="F620" t="s">
        <v>6616</v>
      </c>
      <c r="G620" t="s">
        <v>3</v>
      </c>
      <c r="H620" s="4" t="s">
        <v>78</v>
      </c>
      <c r="I620" t="s">
        <v>5499</v>
      </c>
      <c r="J620" t="s">
        <v>2</v>
      </c>
      <c r="K620" s="4" t="s">
        <v>78</v>
      </c>
      <c r="L620" t="s">
        <v>7671</v>
      </c>
      <c r="M620" t="s">
        <v>58</v>
      </c>
      <c r="N620" s="4" t="s">
        <v>78</v>
      </c>
      <c r="O620" t="s">
        <v>4429</v>
      </c>
      <c r="P620" t="s">
        <v>62</v>
      </c>
      <c r="Q620" s="4" t="s">
        <v>78</v>
      </c>
    </row>
    <row r="621" spans="3:17" x14ac:dyDescent="0.25">
      <c r="C621" t="s">
        <v>4983</v>
      </c>
      <c r="D621" t="s">
        <v>24</v>
      </c>
      <c r="E621" s="4" t="s">
        <v>78</v>
      </c>
      <c r="F621" t="s">
        <v>6759</v>
      </c>
      <c r="G621" t="s">
        <v>44</v>
      </c>
      <c r="H621" s="4" t="s">
        <v>78</v>
      </c>
      <c r="I621" t="s">
        <v>5718</v>
      </c>
      <c r="J621" t="s">
        <v>55</v>
      </c>
      <c r="K621" s="4" t="s">
        <v>78</v>
      </c>
      <c r="L621" t="s">
        <v>7057</v>
      </c>
      <c r="M621" t="s">
        <v>56</v>
      </c>
      <c r="N621" s="4" t="s">
        <v>78</v>
      </c>
      <c r="O621" t="s">
        <v>3912</v>
      </c>
      <c r="P621" t="s">
        <v>73</v>
      </c>
      <c r="Q621" s="4" t="s">
        <v>78</v>
      </c>
    </row>
    <row r="622" spans="3:17" x14ac:dyDescent="0.25">
      <c r="C622" t="s">
        <v>4803</v>
      </c>
      <c r="D622" t="s">
        <v>35</v>
      </c>
      <c r="E622" s="4" t="s">
        <v>78</v>
      </c>
      <c r="F622" t="s">
        <v>6282</v>
      </c>
      <c r="G622" t="s">
        <v>14</v>
      </c>
      <c r="H622" s="4" t="s">
        <v>78</v>
      </c>
      <c r="I622" t="s">
        <v>5900</v>
      </c>
      <c r="J622" t="s">
        <v>65</v>
      </c>
      <c r="K622" s="4" t="s">
        <v>78</v>
      </c>
      <c r="L622" t="s">
        <v>7159</v>
      </c>
      <c r="M622" t="s">
        <v>49</v>
      </c>
      <c r="N622" s="4" t="s">
        <v>78</v>
      </c>
      <c r="O622" t="s">
        <v>4075</v>
      </c>
      <c r="P622" t="s">
        <v>15</v>
      </c>
      <c r="Q622" s="4" t="s">
        <v>78</v>
      </c>
    </row>
    <row r="623" spans="3:17" x14ac:dyDescent="0.25">
      <c r="C623" t="s">
        <v>5274</v>
      </c>
      <c r="D623" t="s">
        <v>7706</v>
      </c>
      <c r="E623" s="4" t="s">
        <v>78</v>
      </c>
      <c r="F623" t="s">
        <v>7628</v>
      </c>
      <c r="G623" t="s">
        <v>44</v>
      </c>
      <c r="H623" s="4" t="s">
        <v>78</v>
      </c>
      <c r="I623" t="s">
        <v>5382</v>
      </c>
      <c r="J623" t="s">
        <v>7580</v>
      </c>
      <c r="K623" s="4" t="s">
        <v>78</v>
      </c>
      <c r="L623" t="s">
        <v>7441</v>
      </c>
      <c r="M623" t="s">
        <v>0</v>
      </c>
      <c r="N623" s="4" t="s">
        <v>78</v>
      </c>
      <c r="O623" t="s">
        <v>4353</v>
      </c>
      <c r="P623" t="s">
        <v>45</v>
      </c>
      <c r="Q623" s="4" t="s">
        <v>78</v>
      </c>
    </row>
    <row r="624" spans="3:17" x14ac:dyDescent="0.25">
      <c r="C624" t="s">
        <v>5204</v>
      </c>
      <c r="D624" t="s">
        <v>30</v>
      </c>
      <c r="E624" s="4" t="s">
        <v>78</v>
      </c>
      <c r="F624" t="s">
        <v>6677</v>
      </c>
      <c r="G624" t="s">
        <v>7606</v>
      </c>
      <c r="H624" s="4" t="s">
        <v>78</v>
      </c>
      <c r="I624" t="s">
        <v>5424</v>
      </c>
      <c r="J624" t="s">
        <v>11</v>
      </c>
      <c r="K624" s="4" t="s">
        <v>78</v>
      </c>
      <c r="L624" t="s">
        <v>7198</v>
      </c>
      <c r="M624" t="s">
        <v>47</v>
      </c>
      <c r="N624" s="4" t="s">
        <v>78</v>
      </c>
      <c r="O624" t="s">
        <v>3913</v>
      </c>
      <c r="P624" t="s">
        <v>73</v>
      </c>
      <c r="Q624" s="4" t="s">
        <v>78</v>
      </c>
    </row>
    <row r="625" spans="3:17" x14ac:dyDescent="0.25">
      <c r="C625" t="s">
        <v>4889</v>
      </c>
      <c r="D625" t="s">
        <v>6</v>
      </c>
      <c r="E625" s="4" t="s">
        <v>78</v>
      </c>
      <c r="F625" t="s">
        <v>6145</v>
      </c>
      <c r="G625" t="s">
        <v>7604</v>
      </c>
      <c r="H625" s="4" t="s">
        <v>78</v>
      </c>
      <c r="I625" t="s">
        <v>5632</v>
      </c>
      <c r="J625" t="s">
        <v>74</v>
      </c>
      <c r="K625" s="4" t="s">
        <v>78</v>
      </c>
      <c r="L625" t="s">
        <v>7442</v>
      </c>
      <c r="M625" t="s">
        <v>0</v>
      </c>
      <c r="N625" s="4" t="s">
        <v>78</v>
      </c>
      <c r="O625" t="s">
        <v>3914</v>
      </c>
      <c r="P625" t="s">
        <v>73</v>
      </c>
      <c r="Q625" s="4" t="s">
        <v>78</v>
      </c>
    </row>
    <row r="626" spans="3:17" x14ac:dyDescent="0.25">
      <c r="C626" t="s">
        <v>5205</v>
      </c>
      <c r="D626" t="s">
        <v>30</v>
      </c>
      <c r="E626" s="4" t="s">
        <v>78</v>
      </c>
      <c r="F626" t="s">
        <v>6617</v>
      </c>
      <c r="G626" t="s">
        <v>3</v>
      </c>
      <c r="H626" s="4" t="s">
        <v>78</v>
      </c>
      <c r="I626" t="s">
        <v>5653</v>
      </c>
      <c r="J626" t="s">
        <v>68</v>
      </c>
      <c r="K626" s="4" t="s">
        <v>78</v>
      </c>
      <c r="L626" t="s">
        <v>7381</v>
      </c>
      <c r="M626" t="s">
        <v>69</v>
      </c>
      <c r="N626" s="4" t="s">
        <v>78</v>
      </c>
      <c r="O626" t="s">
        <v>4665</v>
      </c>
      <c r="P626" t="s">
        <v>33</v>
      </c>
      <c r="Q626" s="4" t="s">
        <v>78</v>
      </c>
    </row>
    <row r="627" spans="3:17" x14ac:dyDescent="0.25">
      <c r="C627" t="s">
        <v>4804</v>
      </c>
      <c r="D627" t="s">
        <v>35</v>
      </c>
      <c r="E627" s="4" t="s">
        <v>78</v>
      </c>
      <c r="F627" t="s">
        <v>6188</v>
      </c>
      <c r="G627" t="s">
        <v>32</v>
      </c>
      <c r="H627" s="4" t="s">
        <v>78</v>
      </c>
      <c r="I627" t="s">
        <v>5719</v>
      </c>
      <c r="J627" t="s">
        <v>55</v>
      </c>
      <c r="K627" s="4" t="s">
        <v>78</v>
      </c>
      <c r="L627" t="s">
        <v>7412</v>
      </c>
      <c r="M627" t="s">
        <v>46</v>
      </c>
      <c r="N627" s="4" t="s">
        <v>78</v>
      </c>
      <c r="O627" t="s">
        <v>4666</v>
      </c>
      <c r="P627" t="s">
        <v>33</v>
      </c>
      <c r="Q627" s="4" t="s">
        <v>78</v>
      </c>
    </row>
    <row r="628" spans="3:17" x14ac:dyDescent="0.25">
      <c r="C628" t="s">
        <v>5206</v>
      </c>
      <c r="D628" t="s">
        <v>30</v>
      </c>
      <c r="E628" s="4" t="s">
        <v>78</v>
      </c>
      <c r="F628" t="s">
        <v>6705</v>
      </c>
      <c r="G628" t="s">
        <v>9</v>
      </c>
      <c r="H628" s="4" t="s">
        <v>78</v>
      </c>
      <c r="I628" t="s">
        <v>5575</v>
      </c>
      <c r="J628" t="s">
        <v>48</v>
      </c>
      <c r="K628" s="4" t="s">
        <v>78</v>
      </c>
      <c r="L628" t="s">
        <v>7337</v>
      </c>
      <c r="M628" t="s">
        <v>57</v>
      </c>
      <c r="N628" s="4" t="s">
        <v>78</v>
      </c>
      <c r="O628" t="s">
        <v>4154</v>
      </c>
      <c r="P628" t="s">
        <v>7544</v>
      </c>
      <c r="Q628" s="4" t="s">
        <v>78</v>
      </c>
    </row>
    <row r="629" spans="3:17" x14ac:dyDescent="0.25">
      <c r="C629" t="s">
        <v>4931</v>
      </c>
      <c r="D629" t="s">
        <v>7705</v>
      </c>
      <c r="E629" s="4" t="s">
        <v>78</v>
      </c>
      <c r="F629" t="s">
        <v>6415</v>
      </c>
      <c r="G629" t="s">
        <v>51</v>
      </c>
      <c r="H629" s="4" t="s">
        <v>78</v>
      </c>
      <c r="I629" t="s">
        <v>5633</v>
      </c>
      <c r="J629" t="s">
        <v>74</v>
      </c>
      <c r="K629" s="4" t="s">
        <v>78</v>
      </c>
      <c r="L629" t="s">
        <v>7443</v>
      </c>
      <c r="M629" t="s">
        <v>0</v>
      </c>
      <c r="N629" s="4" t="s">
        <v>78</v>
      </c>
      <c r="O629" t="s">
        <v>4155</v>
      </c>
      <c r="P629" t="s">
        <v>7544</v>
      </c>
      <c r="Q629" s="4" t="s">
        <v>78</v>
      </c>
    </row>
    <row r="630" spans="3:17" x14ac:dyDescent="0.25">
      <c r="C630" t="s">
        <v>5207</v>
      </c>
      <c r="D630" t="s">
        <v>30</v>
      </c>
      <c r="E630" s="4" t="s">
        <v>78</v>
      </c>
      <c r="F630" t="s">
        <v>6416</v>
      </c>
      <c r="G630" t="s">
        <v>51</v>
      </c>
      <c r="H630" s="4" t="s">
        <v>78</v>
      </c>
      <c r="I630" t="s">
        <v>5634</v>
      </c>
      <c r="J630" t="s">
        <v>74</v>
      </c>
      <c r="K630" s="4" t="s">
        <v>78</v>
      </c>
      <c r="L630" t="s">
        <v>7110</v>
      </c>
      <c r="M630" t="s">
        <v>64</v>
      </c>
      <c r="N630" s="4" t="s">
        <v>78</v>
      </c>
      <c r="O630" t="s">
        <v>4233</v>
      </c>
      <c r="P630" t="s">
        <v>7</v>
      </c>
      <c r="Q630" s="4" t="s">
        <v>78</v>
      </c>
    </row>
    <row r="631" spans="3:17" x14ac:dyDescent="0.25">
      <c r="C631" t="s">
        <v>4890</v>
      </c>
      <c r="D631" t="s">
        <v>6</v>
      </c>
      <c r="E631" s="4" t="s">
        <v>78</v>
      </c>
      <c r="F631" t="s">
        <v>6507</v>
      </c>
      <c r="G631" t="s">
        <v>34</v>
      </c>
      <c r="H631" s="4" t="s">
        <v>78</v>
      </c>
      <c r="I631" t="s">
        <v>5425</v>
      </c>
      <c r="J631" t="s">
        <v>11</v>
      </c>
      <c r="K631" s="4" t="s">
        <v>78</v>
      </c>
      <c r="L631" t="s">
        <v>7160</v>
      </c>
      <c r="M631" t="s">
        <v>49</v>
      </c>
      <c r="N631" s="4" t="s">
        <v>78</v>
      </c>
      <c r="O631" t="s">
        <v>4106</v>
      </c>
      <c r="P631" t="s">
        <v>53</v>
      </c>
      <c r="Q631" s="4" t="s">
        <v>78</v>
      </c>
    </row>
    <row r="632" spans="3:17" x14ac:dyDescent="0.25">
      <c r="C632" t="s">
        <v>4891</v>
      </c>
      <c r="D632" t="s">
        <v>6</v>
      </c>
      <c r="E632" s="4" t="s">
        <v>78</v>
      </c>
      <c r="F632" t="s">
        <v>6618</v>
      </c>
      <c r="G632" t="s">
        <v>3</v>
      </c>
      <c r="H632" s="4" t="s">
        <v>78</v>
      </c>
      <c r="I632" t="s">
        <v>5654</v>
      </c>
      <c r="J632" t="s">
        <v>68</v>
      </c>
      <c r="K632" s="4" t="s">
        <v>78</v>
      </c>
      <c r="L632" t="s">
        <v>6858</v>
      </c>
      <c r="M632" t="s">
        <v>7707</v>
      </c>
      <c r="N632" s="4" t="s">
        <v>78</v>
      </c>
      <c r="O632" t="s">
        <v>3915</v>
      </c>
      <c r="P632" t="s">
        <v>73</v>
      </c>
      <c r="Q632" s="4" t="s">
        <v>78</v>
      </c>
    </row>
    <row r="633" spans="3:17" x14ac:dyDescent="0.25">
      <c r="C633" t="s">
        <v>5208</v>
      </c>
      <c r="D633" t="s">
        <v>30</v>
      </c>
      <c r="E633" s="4" t="s">
        <v>78</v>
      </c>
      <c r="F633" t="s">
        <v>7629</v>
      </c>
      <c r="G633" t="s">
        <v>34</v>
      </c>
      <c r="H633" s="4" t="s">
        <v>78</v>
      </c>
      <c r="I633" t="s">
        <v>5486</v>
      </c>
      <c r="J633" t="s">
        <v>39</v>
      </c>
      <c r="K633" s="4" t="s">
        <v>78</v>
      </c>
      <c r="L633" t="s">
        <v>7161</v>
      </c>
      <c r="M633" t="s">
        <v>49</v>
      </c>
      <c r="N633" s="4" t="s">
        <v>78</v>
      </c>
      <c r="O633" t="s">
        <v>4234</v>
      </c>
      <c r="P633" t="s">
        <v>7</v>
      </c>
      <c r="Q633" s="4" t="s">
        <v>78</v>
      </c>
    </row>
    <row r="634" spans="3:17" x14ac:dyDescent="0.25">
      <c r="C634" t="s">
        <v>5069</v>
      </c>
      <c r="D634" t="s">
        <v>7704</v>
      </c>
      <c r="E634" s="4" t="s">
        <v>78</v>
      </c>
      <c r="F634" t="s">
        <v>6760</v>
      </c>
      <c r="G634" t="s">
        <v>44</v>
      </c>
      <c r="H634" s="4" t="s">
        <v>78</v>
      </c>
      <c r="I634" t="s">
        <v>5901</v>
      </c>
      <c r="J634" t="s">
        <v>65</v>
      </c>
      <c r="K634" s="4" t="s">
        <v>78</v>
      </c>
      <c r="L634" t="s">
        <v>6859</v>
      </c>
      <c r="M634" t="s">
        <v>7707</v>
      </c>
      <c r="N634" s="4" t="s">
        <v>78</v>
      </c>
      <c r="O634" t="s">
        <v>4304</v>
      </c>
      <c r="P634" t="s">
        <v>59</v>
      </c>
      <c r="Q634" s="4" t="s">
        <v>78</v>
      </c>
    </row>
    <row r="635" spans="3:17" x14ac:dyDescent="0.25">
      <c r="C635" t="s">
        <v>4766</v>
      </c>
      <c r="D635" t="s">
        <v>19</v>
      </c>
      <c r="E635" s="4" t="s">
        <v>78</v>
      </c>
      <c r="F635" t="s">
        <v>6146</v>
      </c>
      <c r="G635" t="s">
        <v>7604</v>
      </c>
      <c r="H635" s="4" t="s">
        <v>78</v>
      </c>
      <c r="I635" t="s">
        <v>5383</v>
      </c>
      <c r="J635" t="s">
        <v>7580</v>
      </c>
      <c r="K635" s="4" t="s">
        <v>78</v>
      </c>
      <c r="L635" t="s">
        <v>6903</v>
      </c>
      <c r="M635" t="s">
        <v>50</v>
      </c>
      <c r="N635" s="4" t="s">
        <v>78</v>
      </c>
      <c r="O635" t="s">
        <v>4033</v>
      </c>
      <c r="P635" t="s">
        <v>7693</v>
      </c>
      <c r="Q635" s="4" t="s">
        <v>78</v>
      </c>
    </row>
    <row r="636" spans="3:17" x14ac:dyDescent="0.25">
      <c r="C636" t="s">
        <v>5209</v>
      </c>
      <c r="D636" t="s">
        <v>30</v>
      </c>
      <c r="E636" s="4" t="s">
        <v>78</v>
      </c>
      <c r="F636" t="s">
        <v>6728</v>
      </c>
      <c r="G636" t="s">
        <v>20</v>
      </c>
      <c r="H636" s="4" t="s">
        <v>78</v>
      </c>
      <c r="I636" t="s">
        <v>5598</v>
      </c>
      <c r="J636" t="s">
        <v>21</v>
      </c>
      <c r="K636" s="4" t="s">
        <v>78</v>
      </c>
      <c r="L636" t="s">
        <v>7111</v>
      </c>
      <c r="M636" t="s">
        <v>64</v>
      </c>
      <c r="N636" s="4" t="s">
        <v>78</v>
      </c>
      <c r="O636" t="s">
        <v>4305</v>
      </c>
      <c r="P636" t="s">
        <v>59</v>
      </c>
      <c r="Q636" s="4" t="s">
        <v>78</v>
      </c>
    </row>
    <row r="637" spans="3:17" x14ac:dyDescent="0.25">
      <c r="C637" t="s">
        <v>4805</v>
      </c>
      <c r="D637" t="s">
        <v>35</v>
      </c>
      <c r="E637" s="4" t="s">
        <v>78</v>
      </c>
      <c r="F637" t="s">
        <v>6678</v>
      </c>
      <c r="G637" t="s">
        <v>7606</v>
      </c>
      <c r="H637" s="4" t="s">
        <v>78</v>
      </c>
      <c r="I637" t="s">
        <v>5576</v>
      </c>
      <c r="J637" t="s">
        <v>48</v>
      </c>
      <c r="K637" s="4" t="s">
        <v>78</v>
      </c>
      <c r="L637" t="s">
        <v>6904</v>
      </c>
      <c r="M637" t="s">
        <v>50</v>
      </c>
      <c r="N637" s="4" t="s">
        <v>78</v>
      </c>
      <c r="O637" t="s">
        <v>4585</v>
      </c>
      <c r="P637" t="s">
        <v>7549</v>
      </c>
      <c r="Q637" s="4" t="s">
        <v>78</v>
      </c>
    </row>
    <row r="638" spans="3:17" x14ac:dyDescent="0.25">
      <c r="C638" t="s">
        <v>5210</v>
      </c>
      <c r="D638" t="s">
        <v>30</v>
      </c>
      <c r="E638" s="4" t="s">
        <v>78</v>
      </c>
      <c r="F638" t="s">
        <v>6189</v>
      </c>
      <c r="G638" t="s">
        <v>32</v>
      </c>
      <c r="H638" s="4" t="s">
        <v>78</v>
      </c>
      <c r="I638" t="s">
        <v>5720</v>
      </c>
      <c r="J638" t="s">
        <v>55</v>
      </c>
      <c r="K638" s="4" t="s">
        <v>78</v>
      </c>
      <c r="L638" t="s">
        <v>7199</v>
      </c>
      <c r="M638" t="s">
        <v>47</v>
      </c>
      <c r="N638" s="4" t="s">
        <v>78</v>
      </c>
      <c r="O638" t="s">
        <v>4107</v>
      </c>
      <c r="P638" t="s">
        <v>53</v>
      </c>
      <c r="Q638" s="4" t="s">
        <v>78</v>
      </c>
    </row>
    <row r="639" spans="3:17" x14ac:dyDescent="0.25">
      <c r="C639" t="s">
        <v>5034</v>
      </c>
      <c r="D639" t="s">
        <v>26</v>
      </c>
      <c r="E639" s="4" t="s">
        <v>78</v>
      </c>
      <c r="F639" t="s">
        <v>6190</v>
      </c>
      <c r="G639" t="s">
        <v>32</v>
      </c>
      <c r="H639" s="4" t="s">
        <v>78</v>
      </c>
      <c r="I639" t="s">
        <v>5691</v>
      </c>
      <c r="J639" t="s">
        <v>25</v>
      </c>
      <c r="K639" s="4" t="s">
        <v>78</v>
      </c>
      <c r="L639" t="s">
        <v>7200</v>
      </c>
      <c r="M639" t="s">
        <v>47</v>
      </c>
      <c r="N639" s="4" t="s">
        <v>78</v>
      </c>
      <c r="O639" t="s">
        <v>4235</v>
      </c>
      <c r="P639" t="s">
        <v>7</v>
      </c>
      <c r="Q639" s="4" t="s">
        <v>78</v>
      </c>
    </row>
    <row r="640" spans="3:17" x14ac:dyDescent="0.25">
      <c r="C640" t="s">
        <v>5211</v>
      </c>
      <c r="D640" t="s">
        <v>30</v>
      </c>
      <c r="E640" s="4" t="s">
        <v>78</v>
      </c>
      <c r="F640" t="s">
        <v>6417</v>
      </c>
      <c r="G640" t="s">
        <v>51</v>
      </c>
      <c r="H640" s="4" t="s">
        <v>78</v>
      </c>
      <c r="I640" t="s">
        <v>5902</v>
      </c>
      <c r="J640" t="s">
        <v>65</v>
      </c>
      <c r="K640" s="4" t="s">
        <v>78</v>
      </c>
      <c r="L640" t="s">
        <v>7162</v>
      </c>
      <c r="M640" t="s">
        <v>49</v>
      </c>
      <c r="N640" s="4" t="s">
        <v>78</v>
      </c>
      <c r="O640" t="s">
        <v>4564</v>
      </c>
      <c r="P640" t="s">
        <v>54</v>
      </c>
      <c r="Q640" s="4" t="s">
        <v>78</v>
      </c>
    </row>
    <row r="641" spans="3:17" x14ac:dyDescent="0.25">
      <c r="C641" t="s">
        <v>5035</v>
      </c>
      <c r="D641" t="s">
        <v>26</v>
      </c>
      <c r="E641" s="4" t="s">
        <v>78</v>
      </c>
      <c r="F641" t="s">
        <v>6508</v>
      </c>
      <c r="G641" t="s">
        <v>34</v>
      </c>
      <c r="H641" s="4" t="s">
        <v>78</v>
      </c>
      <c r="I641" t="s">
        <v>5692</v>
      </c>
      <c r="J641" t="s">
        <v>25</v>
      </c>
      <c r="K641" s="4" t="s">
        <v>78</v>
      </c>
      <c r="L641" t="s">
        <v>7058</v>
      </c>
      <c r="M641" t="s">
        <v>56</v>
      </c>
      <c r="N641" s="4" t="s">
        <v>78</v>
      </c>
      <c r="O641" t="s">
        <v>4306</v>
      </c>
      <c r="P641" t="s">
        <v>59</v>
      </c>
      <c r="Q641" s="4" t="s">
        <v>78</v>
      </c>
    </row>
    <row r="642" spans="3:17" x14ac:dyDescent="0.25">
      <c r="C642" t="s">
        <v>4767</v>
      </c>
      <c r="D642" t="s">
        <v>19</v>
      </c>
      <c r="E642" s="4" t="s">
        <v>78</v>
      </c>
      <c r="F642" t="s">
        <v>6619</v>
      </c>
      <c r="G642" t="s">
        <v>3</v>
      </c>
      <c r="H642" s="4" t="s">
        <v>78</v>
      </c>
      <c r="I642" t="s">
        <v>5903</v>
      </c>
      <c r="J642" t="s">
        <v>65</v>
      </c>
      <c r="K642" s="4" t="s">
        <v>78</v>
      </c>
      <c r="L642" t="s">
        <v>7163</v>
      </c>
      <c r="M642" t="s">
        <v>49</v>
      </c>
      <c r="N642" s="4" t="s">
        <v>78</v>
      </c>
      <c r="O642" t="s">
        <v>4430</v>
      </c>
      <c r="P642" t="s">
        <v>62</v>
      </c>
      <c r="Q642" s="4" t="s">
        <v>78</v>
      </c>
    </row>
    <row r="643" spans="3:17" x14ac:dyDescent="0.25">
      <c r="C643" t="s">
        <v>4806</v>
      </c>
      <c r="D643" t="s">
        <v>35</v>
      </c>
      <c r="E643" s="4" t="s">
        <v>78</v>
      </c>
      <c r="F643" t="s">
        <v>6747</v>
      </c>
      <c r="G643" t="s">
        <v>12</v>
      </c>
      <c r="H643" s="4" t="s">
        <v>78</v>
      </c>
      <c r="I643" t="s">
        <v>5635</v>
      </c>
      <c r="J643" t="s">
        <v>74</v>
      </c>
      <c r="K643" s="4" t="s">
        <v>78</v>
      </c>
      <c r="L643" t="s">
        <v>6966</v>
      </c>
      <c r="M643" t="s">
        <v>58</v>
      </c>
      <c r="N643" s="4" t="s">
        <v>78</v>
      </c>
      <c r="O643" t="s">
        <v>4076</v>
      </c>
      <c r="P643" t="s">
        <v>15</v>
      </c>
      <c r="Q643" s="4" t="s">
        <v>78</v>
      </c>
    </row>
    <row r="644" spans="3:17" x14ac:dyDescent="0.25">
      <c r="C644" t="s">
        <v>4807</v>
      </c>
      <c r="D644" t="s">
        <v>35</v>
      </c>
      <c r="E644" s="4" t="s">
        <v>78</v>
      </c>
      <c r="F644" t="s">
        <v>6791</v>
      </c>
      <c r="G644" t="s">
        <v>37</v>
      </c>
      <c r="H644" s="4" t="s">
        <v>78</v>
      </c>
      <c r="I644" t="s">
        <v>5904</v>
      </c>
      <c r="J644" t="s">
        <v>65</v>
      </c>
      <c r="K644" s="4" t="s">
        <v>78</v>
      </c>
      <c r="L644" t="s">
        <v>7444</v>
      </c>
      <c r="M644" t="s">
        <v>0</v>
      </c>
      <c r="N644" s="4" t="s">
        <v>78</v>
      </c>
      <c r="O644" t="s">
        <v>4667</v>
      </c>
      <c r="P644" t="s">
        <v>33</v>
      </c>
      <c r="Q644" s="4" t="s">
        <v>78</v>
      </c>
    </row>
    <row r="645" spans="3:17" x14ac:dyDescent="0.25">
      <c r="C645" t="s">
        <v>4808</v>
      </c>
      <c r="D645" t="s">
        <v>35</v>
      </c>
      <c r="E645" s="4" t="s">
        <v>78</v>
      </c>
      <c r="F645" t="s">
        <v>6761</v>
      </c>
      <c r="G645" t="s">
        <v>44</v>
      </c>
      <c r="H645" s="4" t="s">
        <v>78</v>
      </c>
      <c r="I645" t="s">
        <v>5426</v>
      </c>
      <c r="J645" t="s">
        <v>11</v>
      </c>
      <c r="K645" s="4" t="s">
        <v>78</v>
      </c>
      <c r="L645" t="s">
        <v>7238</v>
      </c>
      <c r="M645" t="s">
        <v>5</v>
      </c>
      <c r="N645" s="4" t="s">
        <v>78</v>
      </c>
      <c r="O645" t="s">
        <v>3985</v>
      </c>
      <c r="P645" t="s">
        <v>66</v>
      </c>
      <c r="Q645" s="4" t="s">
        <v>78</v>
      </c>
    </row>
    <row r="646" spans="3:17" x14ac:dyDescent="0.25">
      <c r="C646" t="s">
        <v>4809</v>
      </c>
      <c r="D646" t="s">
        <v>35</v>
      </c>
      <c r="E646" s="4" t="s">
        <v>78</v>
      </c>
      <c r="F646" t="s">
        <v>6191</v>
      </c>
      <c r="G646" t="s">
        <v>32</v>
      </c>
      <c r="H646" s="4" t="s">
        <v>78</v>
      </c>
      <c r="I646" t="s">
        <v>5487</v>
      </c>
      <c r="J646" t="s">
        <v>39</v>
      </c>
      <c r="K646" s="4" t="s">
        <v>78</v>
      </c>
      <c r="L646" t="s">
        <v>6967</v>
      </c>
      <c r="M646" t="s">
        <v>58</v>
      </c>
      <c r="N646" s="4" t="s">
        <v>78</v>
      </c>
      <c r="O646" t="s">
        <v>4236</v>
      </c>
      <c r="P646" t="s">
        <v>7</v>
      </c>
      <c r="Q646" s="4" t="s">
        <v>78</v>
      </c>
    </row>
    <row r="647" spans="3:17" x14ac:dyDescent="0.25">
      <c r="C647" t="s">
        <v>4768</v>
      </c>
      <c r="D647" t="s">
        <v>19</v>
      </c>
      <c r="E647" s="4" t="s">
        <v>78</v>
      </c>
      <c r="F647" t="s">
        <v>6332</v>
      </c>
      <c r="G647" t="s">
        <v>42</v>
      </c>
      <c r="H647" s="4" t="s">
        <v>78</v>
      </c>
      <c r="I647" t="s">
        <v>5345</v>
      </c>
      <c r="J647" t="s">
        <v>8</v>
      </c>
      <c r="K647" s="4" t="s">
        <v>78</v>
      </c>
      <c r="L647" t="s">
        <v>7413</v>
      </c>
      <c r="M647" t="s">
        <v>46</v>
      </c>
      <c r="N647" s="4" t="s">
        <v>78</v>
      </c>
      <c r="O647" t="s">
        <v>4521</v>
      </c>
      <c r="P647" t="s">
        <v>7545</v>
      </c>
      <c r="Q647" s="4" t="s">
        <v>78</v>
      </c>
    </row>
    <row r="648" spans="3:17" x14ac:dyDescent="0.25">
      <c r="C648" t="s">
        <v>5229</v>
      </c>
      <c r="D648" t="s">
        <v>29</v>
      </c>
      <c r="E648" s="4" t="s">
        <v>78</v>
      </c>
      <c r="F648" t="s">
        <v>6418</v>
      </c>
      <c r="G648" t="s">
        <v>51</v>
      </c>
      <c r="H648" s="4" t="s">
        <v>78</v>
      </c>
      <c r="I648" t="s">
        <v>5346</v>
      </c>
      <c r="J648" t="s">
        <v>8</v>
      </c>
      <c r="K648" s="4" t="s">
        <v>78</v>
      </c>
      <c r="L648" t="s">
        <v>7414</v>
      </c>
      <c r="M648" t="s">
        <v>46</v>
      </c>
      <c r="N648" s="4" t="s">
        <v>78</v>
      </c>
      <c r="O648" t="s">
        <v>4237</v>
      </c>
      <c r="P648" t="s">
        <v>7</v>
      </c>
      <c r="Q648" s="4" t="s">
        <v>78</v>
      </c>
    </row>
    <row r="649" spans="3:17" x14ac:dyDescent="0.25">
      <c r="C649" t="s">
        <v>4769</v>
      </c>
      <c r="D649" t="s">
        <v>19</v>
      </c>
      <c r="E649" s="4" t="s">
        <v>78</v>
      </c>
      <c r="F649" t="s">
        <v>6192</v>
      </c>
      <c r="G649" t="s">
        <v>32</v>
      </c>
      <c r="H649" s="4" t="s">
        <v>78</v>
      </c>
      <c r="I649" t="s">
        <v>5427</v>
      </c>
      <c r="J649" t="s">
        <v>11</v>
      </c>
      <c r="K649" s="4" t="s">
        <v>78</v>
      </c>
      <c r="L649" t="s">
        <v>6860</v>
      </c>
      <c r="M649" t="s">
        <v>7707</v>
      </c>
      <c r="N649" s="4" t="s">
        <v>78</v>
      </c>
      <c r="O649" t="s">
        <v>4668</v>
      </c>
      <c r="P649" t="s">
        <v>33</v>
      </c>
      <c r="Q649" s="4" t="s">
        <v>78</v>
      </c>
    </row>
    <row r="650" spans="3:17" x14ac:dyDescent="0.25">
      <c r="E650" s="4" t="s">
        <v>78</v>
      </c>
      <c r="F650" t="s">
        <v>6419</v>
      </c>
      <c r="G650" t="s">
        <v>51</v>
      </c>
      <c r="H650" s="4" t="s">
        <v>78</v>
      </c>
      <c r="I650" t="s">
        <v>5509</v>
      </c>
      <c r="J650" t="s">
        <v>70</v>
      </c>
      <c r="K650" s="4" t="s">
        <v>78</v>
      </c>
      <c r="L650" t="s">
        <v>7445</v>
      </c>
      <c r="M650" t="s">
        <v>0</v>
      </c>
      <c r="N650" s="4" t="s">
        <v>78</v>
      </c>
      <c r="O650" t="s">
        <v>4156</v>
      </c>
      <c r="P650" t="s">
        <v>7544</v>
      </c>
      <c r="Q650" s="4" t="s">
        <v>78</v>
      </c>
    </row>
    <row r="651" spans="3:17" x14ac:dyDescent="0.25">
      <c r="E651" s="4" t="s">
        <v>78</v>
      </c>
      <c r="F651" t="s">
        <v>6509</v>
      </c>
      <c r="G651" t="s">
        <v>34</v>
      </c>
      <c r="H651" s="4" t="s">
        <v>78</v>
      </c>
      <c r="I651" t="s">
        <v>5965</v>
      </c>
      <c r="J651" t="s">
        <v>7581</v>
      </c>
      <c r="K651" s="4" t="s">
        <v>78</v>
      </c>
      <c r="L651" t="s">
        <v>7059</v>
      </c>
      <c r="M651" t="s">
        <v>56</v>
      </c>
      <c r="N651" s="4" t="s">
        <v>78</v>
      </c>
      <c r="O651" t="s">
        <v>4307</v>
      </c>
      <c r="P651" t="s">
        <v>59</v>
      </c>
      <c r="Q651" s="4" t="s">
        <v>78</v>
      </c>
    </row>
    <row r="652" spans="3:17" x14ac:dyDescent="0.25">
      <c r="E652" s="4" t="s">
        <v>78</v>
      </c>
      <c r="F652" t="s">
        <v>6748</v>
      </c>
      <c r="G652" t="s">
        <v>12</v>
      </c>
      <c r="H652" s="4" t="s">
        <v>78</v>
      </c>
      <c r="I652" t="s">
        <v>4041</v>
      </c>
      <c r="J652" t="s">
        <v>65</v>
      </c>
      <c r="K652" s="4" t="s">
        <v>78</v>
      </c>
      <c r="L652" t="s">
        <v>7338</v>
      </c>
      <c r="M652" t="s">
        <v>57</v>
      </c>
      <c r="N652" s="4" t="s">
        <v>78</v>
      </c>
      <c r="O652" t="s">
        <v>4308</v>
      </c>
      <c r="P652" t="s">
        <v>59</v>
      </c>
      <c r="Q652" s="4" t="s">
        <v>78</v>
      </c>
    </row>
    <row r="653" spans="3:17" x14ac:dyDescent="0.25">
      <c r="E653" s="4" t="s">
        <v>78</v>
      </c>
      <c r="F653" t="s">
        <v>6663</v>
      </c>
      <c r="G653" t="s">
        <v>7699</v>
      </c>
      <c r="H653" s="4" t="s">
        <v>78</v>
      </c>
      <c r="I653" t="s">
        <v>5905</v>
      </c>
      <c r="J653" t="s">
        <v>65</v>
      </c>
      <c r="K653" s="4" t="s">
        <v>78</v>
      </c>
      <c r="L653" t="s">
        <v>7339</v>
      </c>
      <c r="M653" t="s">
        <v>57</v>
      </c>
      <c r="N653" s="4" t="s">
        <v>78</v>
      </c>
      <c r="O653" t="s">
        <v>3986</v>
      </c>
      <c r="P653" t="s">
        <v>66</v>
      </c>
      <c r="Q653" s="4" t="s">
        <v>78</v>
      </c>
    </row>
    <row r="654" spans="3:17" x14ac:dyDescent="0.25">
      <c r="E654" s="4" t="s">
        <v>78</v>
      </c>
      <c r="F654" t="s">
        <v>6510</v>
      </c>
      <c r="G654" t="s">
        <v>34</v>
      </c>
      <c r="H654" s="4" t="s">
        <v>78</v>
      </c>
      <c r="I654" t="s">
        <v>5906</v>
      </c>
      <c r="J654" t="s">
        <v>65</v>
      </c>
      <c r="K654" s="4" t="s">
        <v>78</v>
      </c>
      <c r="L654" t="s">
        <v>7239</v>
      </c>
      <c r="M654" t="s">
        <v>5</v>
      </c>
      <c r="N654" s="4" t="s">
        <v>78</v>
      </c>
      <c r="O654" t="s">
        <v>4157</v>
      </c>
      <c r="P654" t="s">
        <v>7544</v>
      </c>
      <c r="Q654" s="4" t="s">
        <v>78</v>
      </c>
    </row>
    <row r="655" spans="3:17" x14ac:dyDescent="0.25">
      <c r="E655" s="4" t="s">
        <v>78</v>
      </c>
      <c r="F655" t="s">
        <v>6792</v>
      </c>
      <c r="G655" t="s">
        <v>37</v>
      </c>
      <c r="H655" s="4" t="s">
        <v>78</v>
      </c>
      <c r="I655" t="s">
        <v>5488</v>
      </c>
      <c r="J655" t="s">
        <v>39</v>
      </c>
      <c r="K655" s="4" t="s">
        <v>78</v>
      </c>
      <c r="L655" t="s">
        <v>7201</v>
      </c>
      <c r="M655" t="s">
        <v>47</v>
      </c>
      <c r="N655" s="4" t="s">
        <v>78</v>
      </c>
      <c r="O655" t="s">
        <v>4158</v>
      </c>
      <c r="P655" t="s">
        <v>7544</v>
      </c>
      <c r="Q655" s="4" t="s">
        <v>78</v>
      </c>
    </row>
    <row r="656" spans="3:17" x14ac:dyDescent="0.25">
      <c r="E656" s="4" t="s">
        <v>78</v>
      </c>
      <c r="F656" t="s">
        <v>6664</v>
      </c>
      <c r="G656" t="s">
        <v>7699</v>
      </c>
      <c r="H656" s="4" t="s">
        <v>78</v>
      </c>
      <c r="I656" t="s">
        <v>5347</v>
      </c>
      <c r="J656" t="s">
        <v>8</v>
      </c>
      <c r="K656" s="4" t="s">
        <v>78</v>
      </c>
      <c r="L656" t="s">
        <v>7343</v>
      </c>
      <c r="M656" t="s">
        <v>57</v>
      </c>
      <c r="N656" s="4" t="s">
        <v>78</v>
      </c>
      <c r="O656" t="s">
        <v>4641</v>
      </c>
      <c r="P656" t="s">
        <v>7546</v>
      </c>
      <c r="Q656" s="4" t="s">
        <v>78</v>
      </c>
    </row>
    <row r="657" spans="5:17" x14ac:dyDescent="0.25">
      <c r="E657" s="4" t="s">
        <v>78</v>
      </c>
      <c r="F657" t="s">
        <v>6749</v>
      </c>
      <c r="G657" t="s">
        <v>12</v>
      </c>
      <c r="H657" s="4" t="s">
        <v>78</v>
      </c>
      <c r="I657" t="s">
        <v>5850</v>
      </c>
      <c r="J657" t="s">
        <v>72</v>
      </c>
      <c r="K657" s="4" t="s">
        <v>78</v>
      </c>
      <c r="L657" t="s">
        <v>7446</v>
      </c>
      <c r="M657" t="s">
        <v>0</v>
      </c>
      <c r="N657" s="4" t="s">
        <v>78</v>
      </c>
      <c r="O657" t="s">
        <v>4615</v>
      </c>
      <c r="P657" t="s">
        <v>77</v>
      </c>
      <c r="Q657" s="4" t="s">
        <v>78</v>
      </c>
    </row>
    <row r="658" spans="5:17" x14ac:dyDescent="0.25">
      <c r="E658" s="4" t="s">
        <v>78</v>
      </c>
      <c r="F658" t="s">
        <v>6333</v>
      </c>
      <c r="G658" t="s">
        <v>42</v>
      </c>
      <c r="H658" s="4" t="s">
        <v>78</v>
      </c>
      <c r="I658" t="s">
        <v>5693</v>
      </c>
      <c r="J658" t="s">
        <v>25</v>
      </c>
      <c r="K658" s="4" t="s">
        <v>78</v>
      </c>
      <c r="L658" t="s">
        <v>7340</v>
      </c>
      <c r="M658" t="s">
        <v>57</v>
      </c>
      <c r="N658" s="4" t="s">
        <v>78</v>
      </c>
      <c r="O658" t="s">
        <v>4669</v>
      </c>
      <c r="P658" t="s">
        <v>33</v>
      </c>
      <c r="Q658" s="4" t="s">
        <v>78</v>
      </c>
    </row>
    <row r="659" spans="5:17" x14ac:dyDescent="0.25">
      <c r="E659" s="4" t="s">
        <v>78</v>
      </c>
      <c r="F659" t="s">
        <v>6193</v>
      </c>
      <c r="G659" t="s">
        <v>32</v>
      </c>
      <c r="H659" s="4" t="s">
        <v>78</v>
      </c>
      <c r="I659" t="s">
        <v>5947</v>
      </c>
      <c r="J659" t="s">
        <v>63</v>
      </c>
      <c r="K659" s="4" t="s">
        <v>78</v>
      </c>
      <c r="L659" t="s">
        <v>7060</v>
      </c>
      <c r="M659" t="s">
        <v>56</v>
      </c>
      <c r="N659" s="4" t="s">
        <v>78</v>
      </c>
      <c r="O659" t="s">
        <v>4566</v>
      </c>
      <c r="P659" t="s">
        <v>54</v>
      </c>
      <c r="Q659" s="4" t="s">
        <v>78</v>
      </c>
    </row>
    <row r="660" spans="5:17" x14ac:dyDescent="0.25">
      <c r="E660" s="4" t="s">
        <v>78</v>
      </c>
      <c r="F660" t="s">
        <v>6762</v>
      </c>
      <c r="G660" t="s">
        <v>44</v>
      </c>
      <c r="H660" s="4" t="s">
        <v>78</v>
      </c>
      <c r="I660" t="s">
        <v>5599</v>
      </c>
      <c r="J660" t="s">
        <v>21</v>
      </c>
      <c r="K660" s="4" t="s">
        <v>78</v>
      </c>
      <c r="L660" t="s">
        <v>7506</v>
      </c>
      <c r="M660" t="s">
        <v>38</v>
      </c>
      <c r="N660" s="4" t="s">
        <v>78</v>
      </c>
      <c r="O660" t="s">
        <v>4565</v>
      </c>
      <c r="P660" t="s">
        <v>54</v>
      </c>
      <c r="Q660" s="4" t="s">
        <v>78</v>
      </c>
    </row>
    <row r="661" spans="5:17" x14ac:dyDescent="0.25">
      <c r="E661" s="4" t="s">
        <v>78</v>
      </c>
      <c r="F661" t="s">
        <v>6420</v>
      </c>
      <c r="G661" t="s">
        <v>51</v>
      </c>
      <c r="H661" s="4" t="s">
        <v>78</v>
      </c>
      <c r="I661" t="s">
        <v>5966</v>
      </c>
      <c r="J661" t="s">
        <v>7581</v>
      </c>
      <c r="K661" s="4" t="s">
        <v>78</v>
      </c>
      <c r="L661" t="s">
        <v>7382</v>
      </c>
      <c r="M661" t="s">
        <v>69</v>
      </c>
      <c r="N661" s="4" t="s">
        <v>78</v>
      </c>
      <c r="O661" t="s">
        <v>4238</v>
      </c>
      <c r="P661" t="s">
        <v>7</v>
      </c>
      <c r="Q661" s="4" t="s">
        <v>78</v>
      </c>
    </row>
    <row r="662" spans="5:17" x14ac:dyDescent="0.25">
      <c r="E662" s="4" t="s">
        <v>78</v>
      </c>
      <c r="F662" t="s">
        <v>6421</v>
      </c>
      <c r="G662" t="s">
        <v>51</v>
      </c>
      <c r="H662" s="4" t="s">
        <v>78</v>
      </c>
      <c r="I662" t="s">
        <v>5948</v>
      </c>
      <c r="J662" t="s">
        <v>63</v>
      </c>
      <c r="K662" s="4" t="s">
        <v>78</v>
      </c>
      <c r="L662" t="s">
        <v>7341</v>
      </c>
      <c r="M662" t="s">
        <v>57</v>
      </c>
      <c r="N662" s="4" t="s">
        <v>78</v>
      </c>
      <c r="O662" t="s">
        <v>4239</v>
      </c>
      <c r="P662" t="s">
        <v>7</v>
      </c>
      <c r="Q662" s="4" t="s">
        <v>78</v>
      </c>
    </row>
    <row r="663" spans="5:17" x14ac:dyDescent="0.25">
      <c r="E663" s="4" t="s">
        <v>78</v>
      </c>
      <c r="F663" t="s">
        <v>6706</v>
      </c>
      <c r="G663" t="s">
        <v>9</v>
      </c>
      <c r="H663" s="4" t="s">
        <v>78</v>
      </c>
      <c r="I663" t="s">
        <v>5325</v>
      </c>
      <c r="J663" t="s">
        <v>67</v>
      </c>
      <c r="K663" s="4" t="s">
        <v>78</v>
      </c>
      <c r="L663" t="s">
        <v>4486</v>
      </c>
      <c r="M663" t="s">
        <v>49</v>
      </c>
      <c r="N663" s="4" t="s">
        <v>78</v>
      </c>
      <c r="O663" t="s">
        <v>4034</v>
      </c>
      <c r="P663" t="s">
        <v>7693</v>
      </c>
      <c r="Q663" s="4" t="s">
        <v>78</v>
      </c>
    </row>
    <row r="664" spans="5:17" x14ac:dyDescent="0.25">
      <c r="E664" s="4" t="s">
        <v>78</v>
      </c>
      <c r="F664" t="s">
        <v>6512</v>
      </c>
      <c r="G664" t="s">
        <v>34</v>
      </c>
      <c r="H664" s="4" t="s">
        <v>78</v>
      </c>
      <c r="I664" t="s">
        <v>5908</v>
      </c>
      <c r="J664" t="s">
        <v>65</v>
      </c>
      <c r="K664" s="4" t="s">
        <v>78</v>
      </c>
      <c r="L664" t="s">
        <v>7342</v>
      </c>
      <c r="M664" t="s">
        <v>57</v>
      </c>
      <c r="N664" s="4" t="s">
        <v>78</v>
      </c>
      <c r="O664" t="s">
        <v>4309</v>
      </c>
      <c r="P664" t="s">
        <v>59</v>
      </c>
      <c r="Q664" s="4" t="s">
        <v>78</v>
      </c>
    </row>
    <row r="665" spans="5:17" x14ac:dyDescent="0.25">
      <c r="E665" s="4" t="s">
        <v>78</v>
      </c>
      <c r="F665" t="s">
        <v>6513</v>
      </c>
      <c r="G665" t="s">
        <v>34</v>
      </c>
      <c r="H665" s="4" t="s">
        <v>78</v>
      </c>
      <c r="I665" t="s">
        <v>5500</v>
      </c>
      <c r="J665" t="s">
        <v>2</v>
      </c>
      <c r="K665" s="4" t="s">
        <v>78</v>
      </c>
      <c r="L665" t="s">
        <v>6997</v>
      </c>
      <c r="M665" t="s">
        <v>7639</v>
      </c>
      <c r="N665" s="4" t="s">
        <v>78</v>
      </c>
      <c r="O665" t="s">
        <v>4486</v>
      </c>
      <c r="P665" t="s">
        <v>52</v>
      </c>
      <c r="Q665" s="4" t="s">
        <v>78</v>
      </c>
    </row>
    <row r="666" spans="5:17" x14ac:dyDescent="0.25">
      <c r="E666" s="4" t="s">
        <v>78</v>
      </c>
      <c r="F666" t="s">
        <v>6334</v>
      </c>
      <c r="G666" t="s">
        <v>42</v>
      </c>
      <c r="H666" s="4" t="s">
        <v>78</v>
      </c>
      <c r="I666" t="s">
        <v>5384</v>
      </c>
      <c r="J666" t="s">
        <v>7580</v>
      </c>
      <c r="K666" s="4" t="s">
        <v>78</v>
      </c>
      <c r="L666" t="s">
        <v>7383</v>
      </c>
      <c r="M666" t="s">
        <v>69</v>
      </c>
      <c r="N666" s="4" t="s">
        <v>78</v>
      </c>
      <c r="O666" t="s">
        <v>4108</v>
      </c>
      <c r="P666" t="s">
        <v>53</v>
      </c>
      <c r="Q666" s="4" t="s">
        <v>78</v>
      </c>
    </row>
    <row r="667" spans="5:17" x14ac:dyDescent="0.25">
      <c r="E667" s="4" t="s">
        <v>78</v>
      </c>
      <c r="F667" t="s">
        <v>7630</v>
      </c>
      <c r="G667" t="s">
        <v>32</v>
      </c>
      <c r="H667" s="4" t="s">
        <v>78</v>
      </c>
      <c r="I667" t="s">
        <v>5385</v>
      </c>
      <c r="J667" t="s">
        <v>7580</v>
      </c>
      <c r="K667" s="4" t="s">
        <v>78</v>
      </c>
      <c r="L667" t="s">
        <v>6968</v>
      </c>
      <c r="M667" t="s">
        <v>58</v>
      </c>
      <c r="N667" s="4" t="s">
        <v>78</v>
      </c>
      <c r="O667" t="s">
        <v>4642</v>
      </c>
      <c r="P667" t="s">
        <v>7546</v>
      </c>
      <c r="Q667" s="4" t="s">
        <v>78</v>
      </c>
    </row>
    <row r="668" spans="5:17" x14ac:dyDescent="0.25">
      <c r="E668" s="4" t="s">
        <v>78</v>
      </c>
      <c r="F668" t="s">
        <v>6086</v>
      </c>
      <c r="G668" t="s">
        <v>41</v>
      </c>
      <c r="H668" s="4" t="s">
        <v>78</v>
      </c>
      <c r="I668" t="s">
        <v>5949</v>
      </c>
      <c r="J668" t="s">
        <v>63</v>
      </c>
      <c r="K668" s="4" t="s">
        <v>78</v>
      </c>
      <c r="L668" t="s">
        <v>7672</v>
      </c>
      <c r="M668" t="s">
        <v>7708</v>
      </c>
      <c r="N668" s="4" t="s">
        <v>78</v>
      </c>
      <c r="O668" t="s">
        <v>4035</v>
      </c>
      <c r="P668" t="s">
        <v>7693</v>
      </c>
      <c r="Q668" s="4" t="s">
        <v>78</v>
      </c>
    </row>
    <row r="669" spans="5:17" x14ac:dyDescent="0.25">
      <c r="E669" s="4" t="s">
        <v>78</v>
      </c>
      <c r="F669" t="s">
        <v>6194</v>
      </c>
      <c r="G669" t="s">
        <v>32</v>
      </c>
      <c r="H669" s="4" t="s">
        <v>78</v>
      </c>
      <c r="I669" t="s">
        <v>5803</v>
      </c>
      <c r="J669" t="s">
        <v>40</v>
      </c>
      <c r="K669" s="4" t="s">
        <v>78</v>
      </c>
      <c r="L669" t="s">
        <v>6969</v>
      </c>
      <c r="M669" t="s">
        <v>58</v>
      </c>
      <c r="N669" s="4" t="s">
        <v>78</v>
      </c>
      <c r="O669" t="s">
        <v>3987</v>
      </c>
      <c r="P669" t="s">
        <v>66</v>
      </c>
      <c r="Q669" s="4" t="s">
        <v>78</v>
      </c>
    </row>
    <row r="670" spans="5:17" x14ac:dyDescent="0.25">
      <c r="E670" s="4" t="s">
        <v>78</v>
      </c>
      <c r="F670" t="s">
        <v>6793</v>
      </c>
      <c r="G670" t="s">
        <v>37</v>
      </c>
      <c r="H670" s="4" t="s">
        <v>78</v>
      </c>
      <c r="I670" t="s">
        <v>5851</v>
      </c>
      <c r="J670" t="s">
        <v>72</v>
      </c>
      <c r="K670" s="4" t="s">
        <v>78</v>
      </c>
      <c r="L670" t="s">
        <v>7447</v>
      </c>
      <c r="M670" t="s">
        <v>0</v>
      </c>
      <c r="N670" s="4" t="s">
        <v>78</v>
      </c>
      <c r="O670" t="s">
        <v>4159</v>
      </c>
      <c r="P670" t="s">
        <v>7544</v>
      </c>
      <c r="Q670" s="4" t="s">
        <v>78</v>
      </c>
    </row>
    <row r="671" spans="5:17" x14ac:dyDescent="0.25">
      <c r="E671" s="4" t="s">
        <v>78</v>
      </c>
      <c r="F671" t="s">
        <v>6794</v>
      </c>
      <c r="G671" t="s">
        <v>37</v>
      </c>
      <c r="H671" s="4" t="s">
        <v>78</v>
      </c>
      <c r="I671" t="s">
        <v>5804</v>
      </c>
      <c r="J671" t="s">
        <v>40</v>
      </c>
      <c r="K671" s="4" t="s">
        <v>78</v>
      </c>
      <c r="L671" t="s">
        <v>5343</v>
      </c>
      <c r="M671" t="s">
        <v>69</v>
      </c>
      <c r="N671" s="4" t="s">
        <v>78</v>
      </c>
      <c r="O671" t="s">
        <v>4310</v>
      </c>
      <c r="P671" t="s">
        <v>59</v>
      </c>
      <c r="Q671" s="4" t="s">
        <v>78</v>
      </c>
    </row>
    <row r="672" spans="5:17" x14ac:dyDescent="0.25">
      <c r="E672" s="4" t="s">
        <v>78</v>
      </c>
      <c r="F672" t="s">
        <v>6620</v>
      </c>
      <c r="G672" t="s">
        <v>3</v>
      </c>
      <c r="H672" s="4" t="s">
        <v>78</v>
      </c>
      <c r="I672" t="s">
        <v>5489</v>
      </c>
      <c r="J672" t="s">
        <v>39</v>
      </c>
      <c r="K672" s="4" t="s">
        <v>78</v>
      </c>
      <c r="L672" t="s">
        <v>7061</v>
      </c>
      <c r="M672" t="s">
        <v>0</v>
      </c>
      <c r="N672" s="4" t="s">
        <v>78</v>
      </c>
      <c r="O672" t="s">
        <v>4354</v>
      </c>
      <c r="P672" t="s">
        <v>45</v>
      </c>
      <c r="Q672" s="4" t="s">
        <v>78</v>
      </c>
    </row>
    <row r="673" spans="5:17" x14ac:dyDescent="0.25">
      <c r="E673" s="4" t="s">
        <v>78</v>
      </c>
      <c r="F673" t="s">
        <v>5985</v>
      </c>
      <c r="G673" t="s">
        <v>43</v>
      </c>
      <c r="H673" s="4" t="s">
        <v>78</v>
      </c>
      <c r="I673" t="s">
        <v>5694</v>
      </c>
      <c r="J673" t="s">
        <v>25</v>
      </c>
      <c r="K673" s="4" t="s">
        <v>78</v>
      </c>
      <c r="L673" t="s">
        <v>7240</v>
      </c>
      <c r="M673" t="s">
        <v>5</v>
      </c>
      <c r="N673" s="4" t="s">
        <v>78</v>
      </c>
      <c r="O673" t="s">
        <v>4077</v>
      </c>
      <c r="P673" t="s">
        <v>15</v>
      </c>
      <c r="Q673" s="4" t="s">
        <v>78</v>
      </c>
    </row>
    <row r="674" spans="5:17" x14ac:dyDescent="0.25">
      <c r="E674" s="4" t="s">
        <v>78</v>
      </c>
      <c r="F674" t="s">
        <v>5986</v>
      </c>
      <c r="G674" t="s">
        <v>43</v>
      </c>
      <c r="H674" s="4" t="s">
        <v>78</v>
      </c>
      <c r="I674" t="s">
        <v>5704</v>
      </c>
      <c r="J674" t="s">
        <v>71</v>
      </c>
      <c r="K674" s="4" t="s">
        <v>78</v>
      </c>
      <c r="L674" t="s">
        <v>7384</v>
      </c>
      <c r="M674" t="s">
        <v>69</v>
      </c>
      <c r="N674" s="4" t="s">
        <v>78</v>
      </c>
      <c r="O674" t="s">
        <v>4523</v>
      </c>
      <c r="P674" t="s">
        <v>7545</v>
      </c>
      <c r="Q674" s="4" t="s">
        <v>78</v>
      </c>
    </row>
    <row r="675" spans="5:17" x14ac:dyDescent="0.25">
      <c r="E675" s="4" t="s">
        <v>78</v>
      </c>
      <c r="F675" t="s">
        <v>6195</v>
      </c>
      <c r="G675" t="s">
        <v>32</v>
      </c>
      <c r="H675" s="4" t="s">
        <v>78</v>
      </c>
      <c r="I675" t="s">
        <v>5805</v>
      </c>
      <c r="J675" t="s">
        <v>40</v>
      </c>
      <c r="K675" s="4" t="s">
        <v>78</v>
      </c>
      <c r="L675" t="s">
        <v>7448</v>
      </c>
      <c r="M675" t="s">
        <v>0</v>
      </c>
      <c r="N675" s="4" t="s">
        <v>78</v>
      </c>
      <c r="O675" t="s">
        <v>4078</v>
      </c>
      <c r="P675" t="s">
        <v>15</v>
      </c>
      <c r="Q675" s="4" t="s">
        <v>78</v>
      </c>
    </row>
    <row r="676" spans="5:17" x14ac:dyDescent="0.25">
      <c r="E676" s="4" t="s">
        <v>78</v>
      </c>
      <c r="F676" t="s">
        <v>6283</v>
      </c>
      <c r="G676" t="s">
        <v>14</v>
      </c>
      <c r="H676" s="4" t="s">
        <v>78</v>
      </c>
      <c r="I676" t="s">
        <v>5577</v>
      </c>
      <c r="J676" t="s">
        <v>48</v>
      </c>
      <c r="K676" s="4" t="s">
        <v>78</v>
      </c>
      <c r="L676" t="s">
        <v>7449</v>
      </c>
      <c r="M676" t="s">
        <v>0</v>
      </c>
      <c r="N676" s="4" t="s">
        <v>78</v>
      </c>
      <c r="O676" t="s">
        <v>4487</v>
      </c>
      <c r="P676" t="s">
        <v>52</v>
      </c>
      <c r="Q676" s="4" t="s">
        <v>78</v>
      </c>
    </row>
    <row r="677" spans="5:17" x14ac:dyDescent="0.25">
      <c r="E677" s="4" t="s">
        <v>78</v>
      </c>
      <c r="F677" t="s">
        <v>6335</v>
      </c>
      <c r="G677" t="s">
        <v>42</v>
      </c>
      <c r="H677" s="4" t="s">
        <v>78</v>
      </c>
      <c r="I677" t="s">
        <v>5806</v>
      </c>
      <c r="J677" t="s">
        <v>40</v>
      </c>
      <c r="K677" s="4" t="s">
        <v>78</v>
      </c>
      <c r="L677" t="s">
        <v>5115</v>
      </c>
      <c r="M677" t="s">
        <v>47</v>
      </c>
      <c r="N677" s="4" t="s">
        <v>78</v>
      </c>
      <c r="O677" t="s">
        <v>4616</v>
      </c>
      <c r="P677" t="s">
        <v>77</v>
      </c>
      <c r="Q677" s="4" t="s">
        <v>78</v>
      </c>
    </row>
    <row r="678" spans="5:17" x14ac:dyDescent="0.25">
      <c r="E678" s="4" t="s">
        <v>78</v>
      </c>
      <c r="F678" t="s">
        <v>6514</v>
      </c>
      <c r="G678" t="s">
        <v>34</v>
      </c>
      <c r="H678" s="4" t="s">
        <v>78</v>
      </c>
      <c r="I678" t="s">
        <v>5428</v>
      </c>
      <c r="J678" t="s">
        <v>11</v>
      </c>
      <c r="K678" s="4" t="s">
        <v>78</v>
      </c>
      <c r="L678" t="s">
        <v>7344</v>
      </c>
      <c r="M678" t="s">
        <v>57</v>
      </c>
      <c r="N678" s="4" t="s">
        <v>78</v>
      </c>
      <c r="O678" t="s">
        <v>3954</v>
      </c>
      <c r="P678" t="s">
        <v>13</v>
      </c>
      <c r="Q678" s="4" t="s">
        <v>78</v>
      </c>
    </row>
    <row r="679" spans="5:17" x14ac:dyDescent="0.25">
      <c r="E679" s="4" t="s">
        <v>78</v>
      </c>
      <c r="F679" t="s">
        <v>6284</v>
      </c>
      <c r="G679" t="s">
        <v>14</v>
      </c>
      <c r="H679" s="4" t="s">
        <v>78</v>
      </c>
      <c r="I679" t="s">
        <v>5578</v>
      </c>
      <c r="J679" t="s">
        <v>48</v>
      </c>
      <c r="K679" s="4" t="s">
        <v>78</v>
      </c>
      <c r="L679" t="s">
        <v>7112</v>
      </c>
      <c r="M679" t="s">
        <v>64</v>
      </c>
      <c r="N679" s="4" t="s">
        <v>78</v>
      </c>
      <c r="O679" t="s">
        <v>4488</v>
      </c>
      <c r="P679" t="s">
        <v>52</v>
      </c>
      <c r="Q679" s="4" t="s">
        <v>78</v>
      </c>
    </row>
    <row r="680" spans="5:17" x14ac:dyDescent="0.25">
      <c r="E680" s="4" t="s">
        <v>78</v>
      </c>
      <c r="F680" t="s">
        <v>6336</v>
      </c>
      <c r="G680" t="s">
        <v>42</v>
      </c>
      <c r="H680" s="4" t="s">
        <v>78</v>
      </c>
      <c r="I680" t="s">
        <v>5579</v>
      </c>
      <c r="J680" t="s">
        <v>48</v>
      </c>
      <c r="K680" s="4" t="s">
        <v>78</v>
      </c>
      <c r="L680" t="s">
        <v>7450</v>
      </c>
      <c r="M680" t="s">
        <v>0</v>
      </c>
      <c r="N680" s="4" t="s">
        <v>78</v>
      </c>
      <c r="O680" t="s">
        <v>4240</v>
      </c>
      <c r="P680" t="s">
        <v>7</v>
      </c>
      <c r="Q680" s="4" t="s">
        <v>78</v>
      </c>
    </row>
    <row r="681" spans="5:17" x14ac:dyDescent="0.25">
      <c r="E681" s="4" t="s">
        <v>78</v>
      </c>
      <c r="F681" t="s">
        <v>6515</v>
      </c>
      <c r="G681" t="s">
        <v>34</v>
      </c>
      <c r="H681" s="4" t="s">
        <v>78</v>
      </c>
      <c r="K681" s="4" t="s">
        <v>78</v>
      </c>
      <c r="L681" t="s">
        <v>7345</v>
      </c>
      <c r="M681" t="s">
        <v>57</v>
      </c>
      <c r="N681" s="4" t="s">
        <v>78</v>
      </c>
      <c r="O681" t="s">
        <v>4586</v>
      </c>
      <c r="P681" t="s">
        <v>7549</v>
      </c>
      <c r="Q681" s="4" t="s">
        <v>78</v>
      </c>
    </row>
    <row r="682" spans="5:17" x14ac:dyDescent="0.25">
      <c r="E682" s="4" t="s">
        <v>78</v>
      </c>
      <c r="F682" t="s">
        <v>6240</v>
      </c>
      <c r="G682" t="s">
        <v>10</v>
      </c>
      <c r="H682" s="4" t="s">
        <v>78</v>
      </c>
      <c r="K682" s="4" t="s">
        <v>78</v>
      </c>
      <c r="L682" t="s">
        <v>7507</v>
      </c>
      <c r="M682" t="s">
        <v>38</v>
      </c>
      <c r="N682" s="4" t="s">
        <v>78</v>
      </c>
      <c r="O682" t="s">
        <v>4431</v>
      </c>
      <c r="P682" t="s">
        <v>62</v>
      </c>
      <c r="Q682" s="4" t="s">
        <v>78</v>
      </c>
    </row>
    <row r="683" spans="5:17" x14ac:dyDescent="0.25">
      <c r="E683" s="4" t="s">
        <v>78</v>
      </c>
      <c r="F683" t="s">
        <v>6027</v>
      </c>
      <c r="G683" t="s">
        <v>28</v>
      </c>
      <c r="H683" s="4" t="s">
        <v>78</v>
      </c>
      <c r="K683" s="4" t="s">
        <v>78</v>
      </c>
      <c r="L683" t="s">
        <v>7346</v>
      </c>
      <c r="M683" t="s">
        <v>57</v>
      </c>
      <c r="N683" s="4" t="s">
        <v>78</v>
      </c>
      <c r="O683" t="s">
        <v>4432</v>
      </c>
      <c r="P683" t="s">
        <v>62</v>
      </c>
      <c r="Q683" s="4" t="s">
        <v>78</v>
      </c>
    </row>
    <row r="684" spans="5:17" x14ac:dyDescent="0.25">
      <c r="E684" s="4" t="s">
        <v>78</v>
      </c>
      <c r="F684" t="s">
        <v>6150</v>
      </c>
      <c r="G684" t="s">
        <v>7604</v>
      </c>
      <c r="H684" s="4" t="s">
        <v>78</v>
      </c>
      <c r="K684" s="4" t="s">
        <v>78</v>
      </c>
      <c r="L684" t="s">
        <v>7385</v>
      </c>
      <c r="M684" t="s">
        <v>0</v>
      </c>
      <c r="N684" s="4" t="s">
        <v>78</v>
      </c>
      <c r="O684" t="s">
        <v>3988</v>
      </c>
      <c r="P684" t="s">
        <v>66</v>
      </c>
      <c r="Q684" s="4" t="s">
        <v>78</v>
      </c>
    </row>
    <row r="685" spans="5:17" x14ac:dyDescent="0.25">
      <c r="E685" s="4" t="s">
        <v>78</v>
      </c>
      <c r="F685" t="s">
        <v>6795</v>
      </c>
      <c r="G685" t="s">
        <v>37</v>
      </c>
      <c r="H685" s="4" t="s">
        <v>78</v>
      </c>
      <c r="K685" s="4" t="s">
        <v>78</v>
      </c>
      <c r="L685" t="s">
        <v>6861</v>
      </c>
      <c r="M685" t="s">
        <v>7707</v>
      </c>
      <c r="N685" s="4" t="s">
        <v>78</v>
      </c>
      <c r="O685" t="s">
        <v>4381</v>
      </c>
      <c r="P685" t="s">
        <v>7694</v>
      </c>
      <c r="Q685" s="4" t="s">
        <v>78</v>
      </c>
    </row>
    <row r="686" spans="5:17" x14ac:dyDescent="0.25">
      <c r="E686" s="4" t="s">
        <v>78</v>
      </c>
      <c r="F686" t="s">
        <v>6621</v>
      </c>
      <c r="G686" t="s">
        <v>3</v>
      </c>
      <c r="H686" s="4" t="s">
        <v>78</v>
      </c>
      <c r="K686" s="4" t="s">
        <v>78</v>
      </c>
      <c r="L686" t="s">
        <v>7241</v>
      </c>
      <c r="M686" t="s">
        <v>5</v>
      </c>
      <c r="N686" s="4" t="s">
        <v>78</v>
      </c>
      <c r="O686" t="s">
        <v>3989</v>
      </c>
      <c r="P686" t="s">
        <v>66</v>
      </c>
      <c r="Q686" s="4" t="s">
        <v>78</v>
      </c>
    </row>
    <row r="687" spans="5:17" x14ac:dyDescent="0.25">
      <c r="E687" s="4" t="s">
        <v>78</v>
      </c>
      <c r="F687" t="s">
        <v>6422</v>
      </c>
      <c r="G687" t="s">
        <v>51</v>
      </c>
      <c r="H687" s="4" t="s">
        <v>78</v>
      </c>
      <c r="K687" s="4" t="s">
        <v>78</v>
      </c>
      <c r="L687" t="s">
        <v>7386</v>
      </c>
      <c r="M687" t="s">
        <v>69</v>
      </c>
      <c r="N687" s="4" t="s">
        <v>78</v>
      </c>
      <c r="O687" t="s">
        <v>4433</v>
      </c>
      <c r="P687" t="s">
        <v>62</v>
      </c>
      <c r="Q687" s="4" t="s">
        <v>78</v>
      </c>
    </row>
    <row r="688" spans="5:17" x14ac:dyDescent="0.25">
      <c r="E688" s="4" t="s">
        <v>78</v>
      </c>
      <c r="F688" t="s">
        <v>6423</v>
      </c>
      <c r="G688" t="s">
        <v>51</v>
      </c>
      <c r="H688" s="4" t="s">
        <v>78</v>
      </c>
      <c r="K688" s="4" t="s">
        <v>78</v>
      </c>
      <c r="L688" t="s">
        <v>7113</v>
      </c>
      <c r="M688" t="s">
        <v>64</v>
      </c>
      <c r="N688" s="4" t="s">
        <v>78</v>
      </c>
      <c r="O688" t="s">
        <v>4434</v>
      </c>
      <c r="P688" t="s">
        <v>62</v>
      </c>
      <c r="Q688" s="4" t="s">
        <v>78</v>
      </c>
    </row>
    <row r="689" spans="5:17" x14ac:dyDescent="0.25">
      <c r="E689" s="4" t="s">
        <v>78</v>
      </c>
      <c r="F689" t="s">
        <v>6286</v>
      </c>
      <c r="G689" t="s">
        <v>14</v>
      </c>
      <c r="H689" s="4" t="s">
        <v>78</v>
      </c>
      <c r="K689" s="4" t="s">
        <v>78</v>
      </c>
      <c r="L689" t="s">
        <v>6905</v>
      </c>
      <c r="M689" t="s">
        <v>50</v>
      </c>
      <c r="N689" s="4" t="s">
        <v>78</v>
      </c>
      <c r="O689" t="s">
        <v>4079</v>
      </c>
      <c r="P689" t="s">
        <v>15</v>
      </c>
      <c r="Q689" s="4" t="s">
        <v>78</v>
      </c>
    </row>
    <row r="690" spans="5:17" x14ac:dyDescent="0.25">
      <c r="E690" s="4" t="s">
        <v>78</v>
      </c>
      <c r="F690" t="s">
        <v>6196</v>
      </c>
      <c r="G690" t="s">
        <v>32</v>
      </c>
      <c r="H690" s="4" t="s">
        <v>78</v>
      </c>
      <c r="K690" s="4" t="s">
        <v>78</v>
      </c>
      <c r="L690" t="s">
        <v>7387</v>
      </c>
      <c r="M690" t="s">
        <v>69</v>
      </c>
      <c r="N690" s="4" t="s">
        <v>78</v>
      </c>
      <c r="O690" t="s">
        <v>4382</v>
      </c>
      <c r="P690" t="s">
        <v>7694</v>
      </c>
      <c r="Q690" s="4" t="s">
        <v>78</v>
      </c>
    </row>
    <row r="691" spans="5:17" x14ac:dyDescent="0.25">
      <c r="E691" s="4" t="s">
        <v>78</v>
      </c>
      <c r="F691" t="s">
        <v>6241</v>
      </c>
      <c r="G691" t="s">
        <v>10</v>
      </c>
      <c r="H691" s="4" t="s">
        <v>78</v>
      </c>
      <c r="K691" s="4" t="s">
        <v>78</v>
      </c>
      <c r="L691" t="s">
        <v>7508</v>
      </c>
      <c r="M691" t="s">
        <v>38</v>
      </c>
      <c r="N691" s="4" t="s">
        <v>78</v>
      </c>
      <c r="O691" t="s">
        <v>4241</v>
      </c>
      <c r="P691" t="s">
        <v>7</v>
      </c>
      <c r="Q691" s="4" t="s">
        <v>78</v>
      </c>
    </row>
    <row r="692" spans="5:17" x14ac:dyDescent="0.25">
      <c r="E692" s="4" t="s">
        <v>78</v>
      </c>
      <c r="F692" t="s">
        <v>6763</v>
      </c>
      <c r="G692" t="s">
        <v>44</v>
      </c>
      <c r="H692" s="4" t="s">
        <v>78</v>
      </c>
      <c r="K692" s="4" t="s">
        <v>78</v>
      </c>
      <c r="L692" t="s">
        <v>7347</v>
      </c>
      <c r="M692" t="s">
        <v>57</v>
      </c>
      <c r="N692" s="4" t="s">
        <v>78</v>
      </c>
      <c r="O692" t="s">
        <v>4242</v>
      </c>
      <c r="P692" t="s">
        <v>7</v>
      </c>
      <c r="Q692" s="4" t="s">
        <v>78</v>
      </c>
    </row>
    <row r="693" spans="5:17" x14ac:dyDescent="0.25">
      <c r="E693" s="4" t="s">
        <v>78</v>
      </c>
      <c r="F693" t="s">
        <v>6151</v>
      </c>
      <c r="G693" t="s">
        <v>7604</v>
      </c>
      <c r="H693" s="4" t="s">
        <v>78</v>
      </c>
      <c r="K693" s="4" t="s">
        <v>78</v>
      </c>
      <c r="L693" t="s">
        <v>7062</v>
      </c>
      <c r="M693" t="s">
        <v>56</v>
      </c>
      <c r="N693" s="4" t="s">
        <v>78</v>
      </c>
      <c r="O693" t="s">
        <v>4383</v>
      </c>
      <c r="P693" t="s">
        <v>7694</v>
      </c>
      <c r="Q693" s="4" t="s">
        <v>78</v>
      </c>
    </row>
    <row r="694" spans="5:17" x14ac:dyDescent="0.25">
      <c r="E694" s="4" t="s">
        <v>78</v>
      </c>
      <c r="F694" t="s">
        <v>6622</v>
      </c>
      <c r="G694" t="s">
        <v>3</v>
      </c>
      <c r="H694" s="4" t="s">
        <v>78</v>
      </c>
      <c r="K694" s="4" t="s">
        <v>78</v>
      </c>
      <c r="L694" t="s">
        <v>6862</v>
      </c>
      <c r="M694" t="s">
        <v>7707</v>
      </c>
      <c r="N694" s="4" t="s">
        <v>78</v>
      </c>
      <c r="O694" t="s">
        <v>4036</v>
      </c>
      <c r="P694" t="s">
        <v>7693</v>
      </c>
      <c r="Q694" s="4" t="s">
        <v>78</v>
      </c>
    </row>
    <row r="695" spans="5:17" x14ac:dyDescent="0.25">
      <c r="E695" s="4" t="s">
        <v>78</v>
      </c>
      <c r="F695" t="s">
        <v>6796</v>
      </c>
      <c r="G695" t="s">
        <v>37</v>
      </c>
      <c r="H695" s="4" t="s">
        <v>78</v>
      </c>
      <c r="K695" s="4" t="s">
        <v>78</v>
      </c>
      <c r="L695" t="s">
        <v>6863</v>
      </c>
      <c r="M695" t="s">
        <v>7707</v>
      </c>
      <c r="N695" s="4" t="s">
        <v>78</v>
      </c>
      <c r="O695" t="s">
        <v>4489</v>
      </c>
      <c r="P695" t="s">
        <v>52</v>
      </c>
      <c r="Q695" s="4" t="s">
        <v>78</v>
      </c>
    </row>
    <row r="696" spans="5:17" x14ac:dyDescent="0.25">
      <c r="E696" s="4" t="s">
        <v>78</v>
      </c>
      <c r="F696" t="s">
        <v>6197</v>
      </c>
      <c r="G696" t="s">
        <v>32</v>
      </c>
      <c r="H696" s="4" t="s">
        <v>78</v>
      </c>
      <c r="K696" s="4" t="s">
        <v>78</v>
      </c>
      <c r="L696" t="s">
        <v>7063</v>
      </c>
      <c r="M696" t="s">
        <v>56</v>
      </c>
      <c r="N696" s="4" t="s">
        <v>78</v>
      </c>
      <c r="O696" t="s">
        <v>3916</v>
      </c>
      <c r="P696" t="s">
        <v>73</v>
      </c>
      <c r="Q696" s="4" t="s">
        <v>78</v>
      </c>
    </row>
    <row r="697" spans="5:17" x14ac:dyDescent="0.25">
      <c r="E697" s="4" t="s">
        <v>78</v>
      </c>
      <c r="F697" t="s">
        <v>6287</v>
      </c>
      <c r="G697" t="s">
        <v>14</v>
      </c>
      <c r="H697" s="4" t="s">
        <v>78</v>
      </c>
      <c r="K697" s="4" t="s">
        <v>78</v>
      </c>
      <c r="L697" t="s">
        <v>7202</v>
      </c>
      <c r="M697" t="s">
        <v>47</v>
      </c>
      <c r="N697" s="4" t="s">
        <v>78</v>
      </c>
      <c r="O697" t="s">
        <v>4160</v>
      </c>
      <c r="P697" t="s">
        <v>7544</v>
      </c>
      <c r="Q697" s="4" t="s">
        <v>78</v>
      </c>
    </row>
    <row r="698" spans="5:17" x14ac:dyDescent="0.25">
      <c r="E698" s="4" t="s">
        <v>78</v>
      </c>
      <c r="F698" t="s">
        <v>6729</v>
      </c>
      <c r="G698" t="s">
        <v>20</v>
      </c>
      <c r="H698" s="4" t="s">
        <v>78</v>
      </c>
      <c r="K698" s="4" t="s">
        <v>78</v>
      </c>
      <c r="L698" t="s">
        <v>7114</v>
      </c>
      <c r="M698" t="s">
        <v>64</v>
      </c>
      <c r="N698" s="4" t="s">
        <v>78</v>
      </c>
      <c r="O698" t="s">
        <v>4037</v>
      </c>
      <c r="P698" t="s">
        <v>7693</v>
      </c>
      <c r="Q698" s="4" t="s">
        <v>78</v>
      </c>
    </row>
    <row r="699" spans="5:17" x14ac:dyDescent="0.25">
      <c r="E699" s="4" t="s">
        <v>78</v>
      </c>
      <c r="F699" t="s">
        <v>6623</v>
      </c>
      <c r="G699" t="s">
        <v>3</v>
      </c>
      <c r="H699" s="4" t="s">
        <v>78</v>
      </c>
      <c r="K699" s="4" t="s">
        <v>78</v>
      </c>
      <c r="L699" t="s">
        <v>7451</v>
      </c>
      <c r="M699" t="s">
        <v>0</v>
      </c>
      <c r="N699" s="4" t="s">
        <v>78</v>
      </c>
      <c r="O699" t="s">
        <v>4568</v>
      </c>
      <c r="P699" t="s">
        <v>54</v>
      </c>
      <c r="Q699" s="4" t="s">
        <v>78</v>
      </c>
    </row>
    <row r="700" spans="5:17" x14ac:dyDescent="0.25">
      <c r="E700" s="4" t="s">
        <v>78</v>
      </c>
      <c r="F700" t="s">
        <v>6087</v>
      </c>
      <c r="G700" t="s">
        <v>41</v>
      </c>
      <c r="H700" s="4" t="s">
        <v>78</v>
      </c>
      <c r="K700" s="4" t="s">
        <v>78</v>
      </c>
      <c r="L700" t="s">
        <v>7509</v>
      </c>
      <c r="M700" t="s">
        <v>38</v>
      </c>
      <c r="N700" s="4" t="s">
        <v>78</v>
      </c>
      <c r="O700" t="s">
        <v>3917</v>
      </c>
      <c r="P700" t="s">
        <v>73</v>
      </c>
      <c r="Q700" s="4" t="s">
        <v>78</v>
      </c>
    </row>
    <row r="701" spans="5:17" x14ac:dyDescent="0.25">
      <c r="E701" s="4" t="s">
        <v>78</v>
      </c>
      <c r="F701" t="s">
        <v>6198</v>
      </c>
      <c r="G701" t="s">
        <v>32</v>
      </c>
      <c r="H701" s="4" t="s">
        <v>78</v>
      </c>
      <c r="K701" s="4" t="s">
        <v>78</v>
      </c>
      <c r="L701" t="s">
        <v>7348</v>
      </c>
      <c r="M701" t="s">
        <v>57</v>
      </c>
      <c r="N701" s="4" t="s">
        <v>78</v>
      </c>
      <c r="O701" t="s">
        <v>4384</v>
      </c>
      <c r="P701" t="s">
        <v>7694</v>
      </c>
      <c r="Q701" s="4" t="s">
        <v>78</v>
      </c>
    </row>
    <row r="702" spans="5:17" x14ac:dyDescent="0.25">
      <c r="E702" s="4" t="s">
        <v>78</v>
      </c>
      <c r="F702" t="s">
        <v>6337</v>
      </c>
      <c r="G702" t="s">
        <v>42</v>
      </c>
      <c r="H702" s="4" t="s">
        <v>78</v>
      </c>
      <c r="K702" s="4" t="s">
        <v>78</v>
      </c>
      <c r="L702" t="s">
        <v>7349</v>
      </c>
      <c r="M702" t="s">
        <v>57</v>
      </c>
      <c r="N702" s="4" t="s">
        <v>78</v>
      </c>
      <c r="O702" t="s">
        <v>4670</v>
      </c>
      <c r="P702" t="s">
        <v>33</v>
      </c>
      <c r="Q702" s="4" t="s">
        <v>78</v>
      </c>
    </row>
    <row r="703" spans="5:17" x14ac:dyDescent="0.25">
      <c r="E703" s="4" t="s">
        <v>78</v>
      </c>
      <c r="F703" t="s">
        <v>6730</v>
      </c>
      <c r="G703" t="s">
        <v>20</v>
      </c>
      <c r="H703" s="4" t="s">
        <v>78</v>
      </c>
      <c r="K703" s="4" t="s">
        <v>78</v>
      </c>
      <c r="L703" t="s">
        <v>6433</v>
      </c>
      <c r="M703" t="s">
        <v>38</v>
      </c>
      <c r="N703" s="4" t="s">
        <v>78</v>
      </c>
      <c r="O703" t="s">
        <v>4243</v>
      </c>
      <c r="P703" t="s">
        <v>7</v>
      </c>
      <c r="Q703" s="4" t="s">
        <v>78</v>
      </c>
    </row>
    <row r="704" spans="5:17" x14ac:dyDescent="0.25">
      <c r="E704" s="4" t="s">
        <v>78</v>
      </c>
      <c r="F704" t="s">
        <v>6028</v>
      </c>
      <c r="G704" t="s">
        <v>28</v>
      </c>
      <c r="H704" s="4" t="s">
        <v>78</v>
      </c>
      <c r="K704" s="4" t="s">
        <v>78</v>
      </c>
      <c r="L704" t="s">
        <v>7350</v>
      </c>
      <c r="M704" t="s">
        <v>57</v>
      </c>
      <c r="N704" s="4" t="s">
        <v>78</v>
      </c>
      <c r="O704" t="s">
        <v>4311</v>
      </c>
      <c r="P704" t="s">
        <v>59</v>
      </c>
      <c r="Q704" s="4" t="s">
        <v>78</v>
      </c>
    </row>
    <row r="705" spans="5:17" x14ac:dyDescent="0.25">
      <c r="E705" s="4" t="s">
        <v>78</v>
      </c>
      <c r="F705" t="s">
        <v>6624</v>
      </c>
      <c r="G705" t="s">
        <v>3</v>
      </c>
      <c r="H705" s="4" t="s">
        <v>78</v>
      </c>
      <c r="K705" s="4" t="s">
        <v>78</v>
      </c>
      <c r="L705" t="s">
        <v>7115</v>
      </c>
      <c r="M705" t="s">
        <v>64</v>
      </c>
      <c r="N705" s="4" t="s">
        <v>78</v>
      </c>
      <c r="O705" t="s">
        <v>4080</v>
      </c>
      <c r="P705" t="s">
        <v>15</v>
      </c>
      <c r="Q705" s="4" t="s">
        <v>78</v>
      </c>
    </row>
    <row r="706" spans="5:17" x14ac:dyDescent="0.25">
      <c r="E706" s="4" t="s">
        <v>78</v>
      </c>
      <c r="F706" t="s">
        <v>6029</v>
      </c>
      <c r="G706" t="s">
        <v>28</v>
      </c>
      <c r="H706" s="4" t="s">
        <v>78</v>
      </c>
      <c r="K706" s="4" t="s">
        <v>78</v>
      </c>
      <c r="L706" t="s">
        <v>7164</v>
      </c>
      <c r="M706" t="s">
        <v>49</v>
      </c>
      <c r="N706" s="4" t="s">
        <v>78</v>
      </c>
      <c r="O706" t="s">
        <v>4355</v>
      </c>
      <c r="P706" t="s">
        <v>45</v>
      </c>
      <c r="Q706" s="4" t="s">
        <v>78</v>
      </c>
    </row>
    <row r="707" spans="5:17" x14ac:dyDescent="0.25">
      <c r="E707" s="4" t="s">
        <v>78</v>
      </c>
      <c r="F707" t="s">
        <v>4304</v>
      </c>
      <c r="G707" t="s">
        <v>41</v>
      </c>
      <c r="H707" s="4" t="s">
        <v>78</v>
      </c>
      <c r="K707" s="4" t="s">
        <v>78</v>
      </c>
      <c r="L707" t="s">
        <v>7673</v>
      </c>
      <c r="M707" t="s">
        <v>7639</v>
      </c>
      <c r="N707" s="4" t="s">
        <v>78</v>
      </c>
      <c r="O707" t="s">
        <v>4312</v>
      </c>
      <c r="P707" t="s">
        <v>59</v>
      </c>
      <c r="Q707" s="4" t="s">
        <v>78</v>
      </c>
    </row>
    <row r="708" spans="5:17" x14ac:dyDescent="0.25">
      <c r="E708" s="4" t="s">
        <v>78</v>
      </c>
      <c r="F708" t="s">
        <v>6665</v>
      </c>
      <c r="G708" t="s">
        <v>75</v>
      </c>
      <c r="H708" s="4" t="s">
        <v>78</v>
      </c>
      <c r="K708" s="4" t="s">
        <v>78</v>
      </c>
      <c r="L708" t="s">
        <v>6864</v>
      </c>
      <c r="M708" t="s">
        <v>7707</v>
      </c>
      <c r="N708" s="4" t="s">
        <v>78</v>
      </c>
      <c r="O708" t="s">
        <v>4161</v>
      </c>
      <c r="P708" t="s">
        <v>7544</v>
      </c>
      <c r="Q708" s="4" t="s">
        <v>78</v>
      </c>
    </row>
    <row r="709" spans="5:17" x14ac:dyDescent="0.25">
      <c r="E709" s="4" t="s">
        <v>78</v>
      </c>
      <c r="F709" t="s">
        <v>6516</v>
      </c>
      <c r="G709" t="s">
        <v>34</v>
      </c>
      <c r="H709" s="4" t="s">
        <v>78</v>
      </c>
      <c r="K709" s="4" t="s">
        <v>78</v>
      </c>
      <c r="L709" t="s">
        <v>6998</v>
      </c>
      <c r="M709" t="s">
        <v>61</v>
      </c>
      <c r="N709" s="4" t="s">
        <v>78</v>
      </c>
      <c r="O709" t="s">
        <v>4490</v>
      </c>
      <c r="P709" t="s">
        <v>52</v>
      </c>
      <c r="Q709" s="4" t="s">
        <v>78</v>
      </c>
    </row>
    <row r="710" spans="5:17" x14ac:dyDescent="0.25">
      <c r="E710" s="4" t="s">
        <v>78</v>
      </c>
      <c r="F710" t="s">
        <v>6030</v>
      </c>
      <c r="G710" t="s">
        <v>28</v>
      </c>
      <c r="H710" s="4" t="s">
        <v>78</v>
      </c>
      <c r="K710" s="4" t="s">
        <v>78</v>
      </c>
      <c r="L710" t="s">
        <v>6999</v>
      </c>
      <c r="M710" t="s">
        <v>61</v>
      </c>
      <c r="N710" s="4" t="s">
        <v>78</v>
      </c>
      <c r="O710" t="s">
        <v>3918</v>
      </c>
      <c r="P710" t="s">
        <v>73</v>
      </c>
      <c r="Q710" s="4" t="s">
        <v>78</v>
      </c>
    </row>
    <row r="711" spans="5:17" x14ac:dyDescent="0.25">
      <c r="E711" s="4" t="s">
        <v>78</v>
      </c>
      <c r="F711" t="s">
        <v>6152</v>
      </c>
      <c r="G711" t="s">
        <v>7604</v>
      </c>
      <c r="H711" s="4" t="s">
        <v>78</v>
      </c>
      <c r="K711" s="4" t="s">
        <v>78</v>
      </c>
      <c r="L711" t="s">
        <v>7510</v>
      </c>
      <c r="M711" t="s">
        <v>38</v>
      </c>
      <c r="N711" s="4" t="s">
        <v>78</v>
      </c>
      <c r="O711" t="s">
        <v>4162</v>
      </c>
      <c r="P711" t="s">
        <v>7544</v>
      </c>
      <c r="Q711" s="4" t="s">
        <v>78</v>
      </c>
    </row>
    <row r="712" spans="5:17" x14ac:dyDescent="0.25">
      <c r="E712" s="4" t="s">
        <v>78</v>
      </c>
      <c r="F712" t="s">
        <v>6625</v>
      </c>
      <c r="G712" t="s">
        <v>3</v>
      </c>
      <c r="H712" s="4" t="s">
        <v>78</v>
      </c>
      <c r="K712" s="4" t="s">
        <v>78</v>
      </c>
      <c r="L712" t="s">
        <v>7415</v>
      </c>
      <c r="M712" t="s">
        <v>46</v>
      </c>
      <c r="N712" s="4" t="s">
        <v>78</v>
      </c>
      <c r="O712" t="s">
        <v>4491</v>
      </c>
      <c r="P712" t="s">
        <v>52</v>
      </c>
      <c r="Q712" s="4" t="s">
        <v>78</v>
      </c>
    </row>
    <row r="713" spans="5:17" x14ac:dyDescent="0.25">
      <c r="E713" s="4" t="s">
        <v>78</v>
      </c>
      <c r="F713" t="s">
        <v>6288</v>
      </c>
      <c r="G713" t="s">
        <v>14</v>
      </c>
      <c r="H713" s="4" t="s">
        <v>78</v>
      </c>
      <c r="K713" s="4" t="s">
        <v>78</v>
      </c>
      <c r="L713" t="s">
        <v>7000</v>
      </c>
      <c r="M713" t="s">
        <v>61</v>
      </c>
      <c r="N713" s="4" t="s">
        <v>78</v>
      </c>
      <c r="O713" t="s">
        <v>4163</v>
      </c>
      <c r="P713" t="s">
        <v>7544</v>
      </c>
      <c r="Q713" s="4" t="s">
        <v>78</v>
      </c>
    </row>
    <row r="714" spans="5:17" x14ac:dyDescent="0.25">
      <c r="E714" s="4" t="s">
        <v>78</v>
      </c>
      <c r="F714" t="s">
        <v>6517</v>
      </c>
      <c r="G714" t="s">
        <v>34</v>
      </c>
      <c r="H714" s="4" t="s">
        <v>78</v>
      </c>
      <c r="K714" s="4" t="s">
        <v>78</v>
      </c>
      <c r="L714" t="s">
        <v>7674</v>
      </c>
      <c r="M714" t="s">
        <v>47</v>
      </c>
      <c r="N714" s="4" t="s">
        <v>78</v>
      </c>
      <c r="O714" t="s">
        <v>4356</v>
      </c>
      <c r="P714" t="s">
        <v>45</v>
      </c>
      <c r="Q714" s="4" t="s">
        <v>78</v>
      </c>
    </row>
    <row r="715" spans="5:17" x14ac:dyDescent="0.25">
      <c r="E715" s="4" t="s">
        <v>78</v>
      </c>
      <c r="F715" t="s">
        <v>6153</v>
      </c>
      <c r="G715" t="s">
        <v>7604</v>
      </c>
      <c r="H715" s="4" t="s">
        <v>78</v>
      </c>
      <c r="K715" s="4" t="s">
        <v>78</v>
      </c>
      <c r="L715" t="s">
        <v>4110</v>
      </c>
      <c r="M715" t="s">
        <v>56</v>
      </c>
      <c r="N715" s="4" t="s">
        <v>78</v>
      </c>
      <c r="O715" t="s">
        <v>4038</v>
      </c>
      <c r="P715" t="s">
        <v>7693</v>
      </c>
      <c r="Q715" s="4" t="s">
        <v>78</v>
      </c>
    </row>
    <row r="716" spans="5:17" x14ac:dyDescent="0.25">
      <c r="E716" s="4" t="s">
        <v>78</v>
      </c>
      <c r="F716" t="s">
        <v>4076</v>
      </c>
      <c r="G716" t="s">
        <v>7606</v>
      </c>
      <c r="H716" s="4" t="s">
        <v>78</v>
      </c>
      <c r="K716" s="4" t="s">
        <v>78</v>
      </c>
      <c r="L716" t="s">
        <v>7416</v>
      </c>
      <c r="M716" t="s">
        <v>46</v>
      </c>
      <c r="N716" s="4" t="s">
        <v>78</v>
      </c>
      <c r="O716" t="s">
        <v>4492</v>
      </c>
      <c r="P716" t="s">
        <v>52</v>
      </c>
      <c r="Q716" s="4" t="s">
        <v>78</v>
      </c>
    </row>
    <row r="717" spans="5:17" x14ac:dyDescent="0.25">
      <c r="E717" s="4" t="s">
        <v>78</v>
      </c>
      <c r="F717" t="s">
        <v>6338</v>
      </c>
      <c r="G717" t="s">
        <v>42</v>
      </c>
      <c r="H717" s="4" t="s">
        <v>78</v>
      </c>
      <c r="K717" s="4" t="s">
        <v>78</v>
      </c>
      <c r="L717" t="s">
        <v>7001</v>
      </c>
      <c r="M717" t="s">
        <v>61</v>
      </c>
      <c r="N717" s="4" t="s">
        <v>78</v>
      </c>
      <c r="O717" t="s">
        <v>4314</v>
      </c>
      <c r="P717" t="s">
        <v>59</v>
      </c>
      <c r="Q717" s="4" t="s">
        <v>78</v>
      </c>
    </row>
    <row r="718" spans="5:17" x14ac:dyDescent="0.25">
      <c r="E718" s="4" t="s">
        <v>78</v>
      </c>
      <c r="F718" t="s">
        <v>6339</v>
      </c>
      <c r="G718" t="s">
        <v>42</v>
      </c>
      <c r="H718" s="4" t="s">
        <v>78</v>
      </c>
      <c r="K718" s="4" t="s">
        <v>78</v>
      </c>
      <c r="L718" t="s">
        <v>7511</v>
      </c>
      <c r="M718" t="s">
        <v>38</v>
      </c>
      <c r="N718" s="4" t="s">
        <v>78</v>
      </c>
      <c r="O718" t="s">
        <v>3919</v>
      </c>
      <c r="P718" t="s">
        <v>73</v>
      </c>
      <c r="Q718" s="4" t="s">
        <v>78</v>
      </c>
    </row>
    <row r="719" spans="5:17" x14ac:dyDescent="0.25">
      <c r="E719" s="4" t="s">
        <v>78</v>
      </c>
      <c r="F719" t="s">
        <v>6626</v>
      </c>
      <c r="G719" t="s">
        <v>3</v>
      </c>
      <c r="H719" s="4" t="s">
        <v>78</v>
      </c>
      <c r="K719" s="4" t="s">
        <v>78</v>
      </c>
      <c r="L719" t="s">
        <v>7512</v>
      </c>
      <c r="M719" t="s">
        <v>38</v>
      </c>
      <c r="N719" s="4" t="s">
        <v>78</v>
      </c>
      <c r="O719" t="s">
        <v>4357</v>
      </c>
      <c r="P719" t="s">
        <v>45</v>
      </c>
      <c r="Q719" s="4" t="s">
        <v>78</v>
      </c>
    </row>
    <row r="720" spans="5:17" x14ac:dyDescent="0.25">
      <c r="E720" s="4" t="s">
        <v>78</v>
      </c>
      <c r="F720" t="s">
        <v>6199</v>
      </c>
      <c r="G720" t="s">
        <v>32</v>
      </c>
      <c r="H720" s="4" t="s">
        <v>78</v>
      </c>
      <c r="K720" s="4" t="s">
        <v>78</v>
      </c>
      <c r="L720" t="s">
        <v>7388</v>
      </c>
      <c r="M720" t="s">
        <v>69</v>
      </c>
      <c r="N720" s="4" t="s">
        <v>78</v>
      </c>
      <c r="O720" t="s">
        <v>4244</v>
      </c>
      <c r="P720" t="s">
        <v>7</v>
      </c>
      <c r="Q720" s="4" t="s">
        <v>78</v>
      </c>
    </row>
    <row r="721" spans="5:17" x14ac:dyDescent="0.25">
      <c r="E721" s="4" t="s">
        <v>78</v>
      </c>
      <c r="F721" t="s">
        <v>6340</v>
      </c>
      <c r="G721" t="s">
        <v>42</v>
      </c>
      <c r="H721" s="4" t="s">
        <v>78</v>
      </c>
      <c r="K721" s="4" t="s">
        <v>78</v>
      </c>
      <c r="L721" t="s">
        <v>7242</v>
      </c>
      <c r="M721" t="s">
        <v>5</v>
      </c>
      <c r="N721" s="4" t="s">
        <v>78</v>
      </c>
      <c r="O721" t="s">
        <v>4358</v>
      </c>
      <c r="P721" t="s">
        <v>45</v>
      </c>
      <c r="Q721" s="4" t="s">
        <v>78</v>
      </c>
    </row>
    <row r="722" spans="5:17" x14ac:dyDescent="0.25">
      <c r="E722" s="4" t="s">
        <v>78</v>
      </c>
      <c r="F722" t="s">
        <v>6764</v>
      </c>
      <c r="G722" t="s">
        <v>44</v>
      </c>
      <c r="H722" s="4" t="s">
        <v>78</v>
      </c>
      <c r="K722" s="4" t="s">
        <v>78</v>
      </c>
      <c r="L722" t="s">
        <v>6631</v>
      </c>
      <c r="M722" t="s">
        <v>5</v>
      </c>
      <c r="N722" s="4" t="s">
        <v>78</v>
      </c>
      <c r="O722" t="s">
        <v>4039</v>
      </c>
      <c r="P722" t="s">
        <v>7693</v>
      </c>
      <c r="Q722" s="4" t="s">
        <v>78</v>
      </c>
    </row>
    <row r="723" spans="5:17" x14ac:dyDescent="0.25">
      <c r="E723" s="4" t="s">
        <v>78</v>
      </c>
      <c r="F723" t="s">
        <v>6088</v>
      </c>
      <c r="G723" t="s">
        <v>41</v>
      </c>
      <c r="H723" s="4" t="s">
        <v>78</v>
      </c>
      <c r="K723" s="4" t="s">
        <v>78</v>
      </c>
      <c r="L723" t="s">
        <v>6906</v>
      </c>
      <c r="M723" t="s">
        <v>50</v>
      </c>
      <c r="N723" s="4" t="s">
        <v>78</v>
      </c>
      <c r="O723" t="s">
        <v>4435</v>
      </c>
      <c r="P723" t="s">
        <v>62</v>
      </c>
      <c r="Q723" s="4" t="s">
        <v>78</v>
      </c>
    </row>
    <row r="724" spans="5:17" x14ac:dyDescent="0.25">
      <c r="E724" s="4" t="s">
        <v>78</v>
      </c>
      <c r="F724" t="s">
        <v>6518</v>
      </c>
      <c r="G724" t="s">
        <v>34</v>
      </c>
      <c r="H724" s="4" t="s">
        <v>78</v>
      </c>
      <c r="K724" s="4" t="s">
        <v>78</v>
      </c>
      <c r="L724" t="s">
        <v>7064</v>
      </c>
      <c r="M724" t="s">
        <v>0</v>
      </c>
      <c r="N724" s="4" t="s">
        <v>78</v>
      </c>
      <c r="O724" t="s">
        <v>4245</v>
      </c>
      <c r="P724" t="s">
        <v>7</v>
      </c>
      <c r="Q724" s="4" t="s">
        <v>78</v>
      </c>
    </row>
    <row r="725" spans="5:17" x14ac:dyDescent="0.25">
      <c r="E725" s="4" t="s">
        <v>78</v>
      </c>
      <c r="F725" t="s">
        <v>6089</v>
      </c>
      <c r="G725" t="s">
        <v>41</v>
      </c>
      <c r="H725" s="4" t="s">
        <v>78</v>
      </c>
      <c r="K725" s="4" t="s">
        <v>78</v>
      </c>
      <c r="L725" t="s">
        <v>7243</v>
      </c>
      <c r="M725" t="s">
        <v>5</v>
      </c>
      <c r="N725" s="4" t="s">
        <v>78</v>
      </c>
      <c r="O725" t="s">
        <v>4164</v>
      </c>
      <c r="P725" t="s">
        <v>7544</v>
      </c>
      <c r="Q725" s="4" t="s">
        <v>78</v>
      </c>
    </row>
    <row r="726" spans="5:17" x14ac:dyDescent="0.25">
      <c r="E726" s="4" t="s">
        <v>78</v>
      </c>
      <c r="F726" t="s">
        <v>6200</v>
      </c>
      <c r="G726" t="s">
        <v>32</v>
      </c>
      <c r="H726" s="4" t="s">
        <v>78</v>
      </c>
      <c r="K726" s="4" t="s">
        <v>78</v>
      </c>
      <c r="L726" t="s">
        <v>7417</v>
      </c>
      <c r="M726" t="s">
        <v>46</v>
      </c>
      <c r="N726" s="4" t="s">
        <v>78</v>
      </c>
      <c r="O726" t="s">
        <v>3991</v>
      </c>
      <c r="P726" t="s">
        <v>66</v>
      </c>
      <c r="Q726" s="4" t="s">
        <v>78</v>
      </c>
    </row>
    <row r="727" spans="5:17" x14ac:dyDescent="0.25">
      <c r="E727" s="4" t="s">
        <v>78</v>
      </c>
      <c r="F727" t="s">
        <v>6627</v>
      </c>
      <c r="G727" t="s">
        <v>3</v>
      </c>
      <c r="H727" s="4" t="s">
        <v>78</v>
      </c>
      <c r="K727" s="4" t="s">
        <v>78</v>
      </c>
      <c r="L727" t="s">
        <v>7418</v>
      </c>
      <c r="M727" t="s">
        <v>46</v>
      </c>
      <c r="N727" s="4" t="s">
        <v>78</v>
      </c>
      <c r="O727" t="s">
        <v>4617</v>
      </c>
      <c r="P727" t="s">
        <v>77</v>
      </c>
      <c r="Q727" s="4" t="s">
        <v>78</v>
      </c>
    </row>
    <row r="728" spans="5:17" x14ac:dyDescent="0.25">
      <c r="E728" s="4" t="s">
        <v>78</v>
      </c>
      <c r="F728" t="s">
        <v>5237</v>
      </c>
      <c r="G728" t="s">
        <v>31</v>
      </c>
      <c r="H728" s="4" t="s">
        <v>78</v>
      </c>
      <c r="K728" s="4" t="s">
        <v>78</v>
      </c>
      <c r="L728" t="s">
        <v>5426</v>
      </c>
      <c r="M728" t="s">
        <v>57</v>
      </c>
      <c r="N728" s="4" t="s">
        <v>78</v>
      </c>
      <c r="O728" t="s">
        <v>4081</v>
      </c>
      <c r="P728" t="s">
        <v>15</v>
      </c>
      <c r="Q728" s="4" t="s">
        <v>78</v>
      </c>
    </row>
    <row r="729" spans="5:17" x14ac:dyDescent="0.25">
      <c r="E729" s="4" t="s">
        <v>78</v>
      </c>
      <c r="F729" t="s">
        <v>6707</v>
      </c>
      <c r="G729" t="s">
        <v>9</v>
      </c>
      <c r="H729" s="4" t="s">
        <v>78</v>
      </c>
      <c r="K729" s="4" t="s">
        <v>78</v>
      </c>
      <c r="L729" t="s">
        <v>6971</v>
      </c>
      <c r="M729" t="s">
        <v>58</v>
      </c>
      <c r="N729" s="4" t="s">
        <v>78</v>
      </c>
      <c r="O729" t="s">
        <v>4109</v>
      </c>
      <c r="P729" t="s">
        <v>53</v>
      </c>
      <c r="Q729" s="4" t="s">
        <v>78</v>
      </c>
    </row>
    <row r="730" spans="5:17" x14ac:dyDescent="0.25">
      <c r="E730" s="4" t="s">
        <v>78</v>
      </c>
      <c r="F730" t="s">
        <v>6341</v>
      </c>
      <c r="G730" t="s">
        <v>42</v>
      </c>
      <c r="H730" s="4" t="s">
        <v>78</v>
      </c>
      <c r="K730" s="4" t="s">
        <v>78</v>
      </c>
      <c r="L730" t="s">
        <v>7353</v>
      </c>
      <c r="M730" t="s">
        <v>57</v>
      </c>
      <c r="N730" s="4" t="s">
        <v>78</v>
      </c>
      <c r="O730" t="s">
        <v>4040</v>
      </c>
      <c r="P730" t="s">
        <v>7693</v>
      </c>
      <c r="Q730" s="4" t="s">
        <v>78</v>
      </c>
    </row>
    <row r="731" spans="5:17" x14ac:dyDescent="0.25">
      <c r="E731" s="4" t="s">
        <v>78</v>
      </c>
      <c r="F731" t="s">
        <v>6201</v>
      </c>
      <c r="G731" t="s">
        <v>32</v>
      </c>
      <c r="H731" s="4" t="s">
        <v>78</v>
      </c>
      <c r="K731" s="4" t="s">
        <v>78</v>
      </c>
      <c r="L731" t="s">
        <v>6907</v>
      </c>
      <c r="M731" t="s">
        <v>50</v>
      </c>
      <c r="N731" s="4" t="s">
        <v>78</v>
      </c>
      <c r="O731" t="s">
        <v>3992</v>
      </c>
      <c r="P731" t="s">
        <v>66</v>
      </c>
      <c r="Q731" s="4" t="s">
        <v>78</v>
      </c>
    </row>
    <row r="732" spans="5:17" x14ac:dyDescent="0.25">
      <c r="E732" s="4" t="s">
        <v>78</v>
      </c>
      <c r="F732" t="s">
        <v>6519</v>
      </c>
      <c r="G732" t="s">
        <v>34</v>
      </c>
      <c r="H732" s="4" t="s">
        <v>78</v>
      </c>
      <c r="K732" s="4" t="s">
        <v>78</v>
      </c>
      <c r="L732" t="s">
        <v>7165</v>
      </c>
      <c r="M732" t="s">
        <v>49</v>
      </c>
      <c r="N732" s="4" t="s">
        <v>78</v>
      </c>
      <c r="O732" t="s">
        <v>3920</v>
      </c>
      <c r="P732" t="s">
        <v>73</v>
      </c>
      <c r="Q732" s="4" t="s">
        <v>78</v>
      </c>
    </row>
    <row r="733" spans="5:17" x14ac:dyDescent="0.25">
      <c r="E733" s="4" t="s">
        <v>78</v>
      </c>
      <c r="F733" t="s">
        <v>6424</v>
      </c>
      <c r="G733" t="s">
        <v>51</v>
      </c>
      <c r="H733" s="4" t="s">
        <v>78</v>
      </c>
      <c r="K733" s="4" t="s">
        <v>78</v>
      </c>
      <c r="L733" t="s">
        <v>7675</v>
      </c>
      <c r="M733" t="s">
        <v>0</v>
      </c>
      <c r="N733" s="4" t="s">
        <v>78</v>
      </c>
      <c r="O733" t="s">
        <v>4110</v>
      </c>
      <c r="P733" t="s">
        <v>53</v>
      </c>
      <c r="Q733" s="4" t="s">
        <v>78</v>
      </c>
    </row>
    <row r="734" spans="5:17" x14ac:dyDescent="0.25">
      <c r="E734" s="4" t="s">
        <v>78</v>
      </c>
      <c r="F734" t="s">
        <v>3986</v>
      </c>
      <c r="G734" t="s">
        <v>10</v>
      </c>
      <c r="H734" s="4" t="s">
        <v>78</v>
      </c>
      <c r="K734" s="4" t="s">
        <v>78</v>
      </c>
      <c r="L734" t="s">
        <v>7389</v>
      </c>
      <c r="M734" t="s">
        <v>69</v>
      </c>
      <c r="N734" s="4" t="s">
        <v>78</v>
      </c>
      <c r="O734" t="s">
        <v>4493</v>
      </c>
      <c r="P734" t="s">
        <v>52</v>
      </c>
      <c r="Q734" s="4" t="s">
        <v>78</v>
      </c>
    </row>
    <row r="735" spans="5:17" x14ac:dyDescent="0.25">
      <c r="E735" s="4" t="s">
        <v>78</v>
      </c>
      <c r="F735" t="s">
        <v>6285</v>
      </c>
      <c r="G735" t="s">
        <v>14</v>
      </c>
      <c r="H735" s="4" t="s">
        <v>78</v>
      </c>
      <c r="K735" s="4" t="s">
        <v>78</v>
      </c>
      <c r="L735" t="s">
        <v>7203</v>
      </c>
      <c r="M735" t="s">
        <v>47</v>
      </c>
      <c r="N735" s="4" t="s">
        <v>78</v>
      </c>
      <c r="O735" t="s">
        <v>7548</v>
      </c>
      <c r="P735" t="s">
        <v>7</v>
      </c>
      <c r="Q735" s="4" t="s">
        <v>78</v>
      </c>
    </row>
    <row r="736" spans="5:17" x14ac:dyDescent="0.25">
      <c r="E736" s="4" t="s">
        <v>78</v>
      </c>
      <c r="F736" t="s">
        <v>6155</v>
      </c>
      <c r="G736" t="s">
        <v>7604</v>
      </c>
      <c r="H736" s="4" t="s">
        <v>78</v>
      </c>
      <c r="K736" s="4" t="s">
        <v>78</v>
      </c>
      <c r="L736" t="s">
        <v>7390</v>
      </c>
      <c r="M736" t="s">
        <v>69</v>
      </c>
      <c r="N736" s="4" t="s">
        <v>78</v>
      </c>
      <c r="O736" t="s">
        <v>4569</v>
      </c>
      <c r="P736" t="s">
        <v>54</v>
      </c>
      <c r="Q736" s="4" t="s">
        <v>78</v>
      </c>
    </row>
    <row r="737" spans="5:17" x14ac:dyDescent="0.25">
      <c r="E737" s="4" t="s">
        <v>78</v>
      </c>
      <c r="F737" t="s">
        <v>6154</v>
      </c>
      <c r="G737" t="s">
        <v>7604</v>
      </c>
      <c r="H737" s="4" t="s">
        <v>78</v>
      </c>
      <c r="K737" s="4" t="s">
        <v>78</v>
      </c>
      <c r="L737" t="s">
        <v>7354</v>
      </c>
      <c r="M737" t="s">
        <v>57</v>
      </c>
      <c r="N737" s="4" t="s">
        <v>78</v>
      </c>
      <c r="O737" t="s">
        <v>4165</v>
      </c>
      <c r="P737" t="s">
        <v>7544</v>
      </c>
      <c r="Q737" s="4" t="s">
        <v>78</v>
      </c>
    </row>
    <row r="738" spans="5:17" x14ac:dyDescent="0.25">
      <c r="E738" s="4" t="s">
        <v>78</v>
      </c>
      <c r="F738" t="s">
        <v>6031</v>
      </c>
      <c r="G738" t="s">
        <v>28</v>
      </c>
      <c r="H738" s="4" t="s">
        <v>78</v>
      </c>
      <c r="K738" s="4" t="s">
        <v>78</v>
      </c>
      <c r="L738" t="s">
        <v>7676</v>
      </c>
      <c r="M738" t="s">
        <v>64</v>
      </c>
      <c r="N738" s="4" t="s">
        <v>78</v>
      </c>
      <c r="O738" t="s">
        <v>4494</v>
      </c>
      <c r="P738" t="s">
        <v>52</v>
      </c>
      <c r="Q738" s="4" t="s">
        <v>78</v>
      </c>
    </row>
    <row r="739" spans="5:17" x14ac:dyDescent="0.25">
      <c r="E739" s="4" t="s">
        <v>78</v>
      </c>
      <c r="F739" t="s">
        <v>6766</v>
      </c>
      <c r="G739" t="s">
        <v>44</v>
      </c>
      <c r="H739" s="4" t="s">
        <v>78</v>
      </c>
      <c r="K739" s="4" t="s">
        <v>78</v>
      </c>
      <c r="L739" t="s">
        <v>7066</v>
      </c>
      <c r="M739" t="s">
        <v>56</v>
      </c>
      <c r="N739" s="4" t="s">
        <v>78</v>
      </c>
      <c r="O739" t="s">
        <v>4618</v>
      </c>
      <c r="P739" t="s">
        <v>77</v>
      </c>
      <c r="Q739" s="4" t="s">
        <v>78</v>
      </c>
    </row>
    <row r="740" spans="5:17" x14ac:dyDescent="0.25">
      <c r="E740" s="4" t="s">
        <v>78</v>
      </c>
      <c r="F740" t="s">
        <v>7631</v>
      </c>
      <c r="G740" t="s">
        <v>12</v>
      </c>
      <c r="H740" s="4" t="s">
        <v>78</v>
      </c>
      <c r="K740" s="4" t="s">
        <v>78</v>
      </c>
      <c r="L740" t="s">
        <v>7419</v>
      </c>
      <c r="M740" t="s">
        <v>46</v>
      </c>
      <c r="N740" s="4" t="s">
        <v>78</v>
      </c>
      <c r="O740" t="s">
        <v>3955</v>
      </c>
      <c r="P740" t="s">
        <v>13</v>
      </c>
      <c r="Q740" s="4" t="s">
        <v>78</v>
      </c>
    </row>
    <row r="741" spans="5:17" x14ac:dyDescent="0.25">
      <c r="E741" s="4" t="s">
        <v>78</v>
      </c>
      <c r="F741" t="s">
        <v>6628</v>
      </c>
      <c r="G741" t="s">
        <v>3</v>
      </c>
      <c r="H741" s="4" t="s">
        <v>78</v>
      </c>
      <c r="K741" s="4" t="s">
        <v>78</v>
      </c>
      <c r="L741" t="s">
        <v>7355</v>
      </c>
      <c r="M741" t="s">
        <v>57</v>
      </c>
      <c r="N741" s="4" t="s">
        <v>78</v>
      </c>
      <c r="O741" t="s">
        <v>4495</v>
      </c>
      <c r="P741" t="s">
        <v>52</v>
      </c>
      <c r="Q741" s="4" t="s">
        <v>78</v>
      </c>
    </row>
    <row r="742" spans="5:17" x14ac:dyDescent="0.25">
      <c r="E742" s="4" t="s">
        <v>78</v>
      </c>
      <c r="F742" t="s">
        <v>6765</v>
      </c>
      <c r="G742" t="s">
        <v>44</v>
      </c>
      <c r="H742" s="4" t="s">
        <v>78</v>
      </c>
      <c r="K742" s="4" t="s">
        <v>78</v>
      </c>
      <c r="L742" t="s">
        <v>6865</v>
      </c>
      <c r="M742" t="s">
        <v>7707</v>
      </c>
      <c r="N742" s="4" t="s">
        <v>78</v>
      </c>
      <c r="O742" t="s">
        <v>3993</v>
      </c>
      <c r="P742" t="s">
        <v>66</v>
      </c>
      <c r="Q742" s="4" t="s">
        <v>78</v>
      </c>
    </row>
    <row r="743" spans="5:17" x14ac:dyDescent="0.25">
      <c r="E743" s="4" t="s">
        <v>78</v>
      </c>
      <c r="F743" t="s">
        <v>6156</v>
      </c>
      <c r="G743" t="s">
        <v>7604</v>
      </c>
      <c r="H743" s="4" t="s">
        <v>78</v>
      </c>
      <c r="K743" s="4" t="s">
        <v>78</v>
      </c>
      <c r="L743" t="s">
        <v>6866</v>
      </c>
      <c r="M743" t="s">
        <v>7707</v>
      </c>
      <c r="N743" s="4" t="s">
        <v>78</v>
      </c>
      <c r="O743" t="s">
        <v>4112</v>
      </c>
      <c r="P743" t="s">
        <v>53</v>
      </c>
      <c r="Q743" s="4" t="s">
        <v>78</v>
      </c>
    </row>
    <row r="744" spans="5:17" x14ac:dyDescent="0.25">
      <c r="E744" s="4" t="s">
        <v>78</v>
      </c>
      <c r="F744" t="s">
        <v>6629</v>
      </c>
      <c r="G744" t="s">
        <v>3</v>
      </c>
      <c r="H744" s="4" t="s">
        <v>78</v>
      </c>
      <c r="K744" s="4" t="s">
        <v>78</v>
      </c>
      <c r="L744" t="s">
        <v>7166</v>
      </c>
      <c r="M744" t="s">
        <v>49</v>
      </c>
      <c r="N744" s="4" t="s">
        <v>78</v>
      </c>
      <c r="O744" t="s">
        <v>4386</v>
      </c>
      <c r="P744" t="s">
        <v>7694</v>
      </c>
      <c r="Q744" s="4" t="s">
        <v>78</v>
      </c>
    </row>
    <row r="745" spans="5:17" x14ac:dyDescent="0.25">
      <c r="E745" s="4" t="s">
        <v>78</v>
      </c>
      <c r="F745" t="s">
        <v>6731</v>
      </c>
      <c r="G745" t="s">
        <v>20</v>
      </c>
      <c r="H745" s="4" t="s">
        <v>78</v>
      </c>
      <c r="K745" s="4" t="s">
        <v>78</v>
      </c>
      <c r="L745" t="s">
        <v>6972</v>
      </c>
      <c r="M745" t="s">
        <v>58</v>
      </c>
      <c r="N745" s="4" t="s">
        <v>78</v>
      </c>
      <c r="O745" t="s">
        <v>4436</v>
      </c>
      <c r="P745" t="s">
        <v>62</v>
      </c>
      <c r="Q745" s="4" t="s">
        <v>78</v>
      </c>
    </row>
    <row r="746" spans="5:17" x14ac:dyDescent="0.25">
      <c r="E746" s="4" t="s">
        <v>78</v>
      </c>
      <c r="F746" t="s">
        <v>6242</v>
      </c>
      <c r="G746" t="s">
        <v>10</v>
      </c>
      <c r="H746" s="4" t="s">
        <v>78</v>
      </c>
      <c r="K746" s="4" t="s">
        <v>78</v>
      </c>
      <c r="L746" t="s">
        <v>6973</v>
      </c>
      <c r="M746" t="s">
        <v>58</v>
      </c>
      <c r="N746" s="4" t="s">
        <v>78</v>
      </c>
      <c r="O746" t="s">
        <v>4385</v>
      </c>
      <c r="P746" t="s">
        <v>7694</v>
      </c>
      <c r="Q746" s="4" t="s">
        <v>78</v>
      </c>
    </row>
    <row r="747" spans="5:17" x14ac:dyDescent="0.25">
      <c r="E747" s="4" t="s">
        <v>78</v>
      </c>
      <c r="F747" t="s">
        <v>6032</v>
      </c>
      <c r="G747" t="s">
        <v>28</v>
      </c>
      <c r="H747" s="4" t="s">
        <v>78</v>
      </c>
      <c r="K747" s="4" t="s">
        <v>78</v>
      </c>
      <c r="L747" t="s">
        <v>7167</v>
      </c>
      <c r="M747" t="s">
        <v>49</v>
      </c>
      <c r="N747" s="4" t="s">
        <v>78</v>
      </c>
      <c r="O747" t="s">
        <v>4496</v>
      </c>
      <c r="P747" t="s">
        <v>52</v>
      </c>
      <c r="Q747" s="4" t="s">
        <v>78</v>
      </c>
    </row>
    <row r="748" spans="5:17" x14ac:dyDescent="0.25">
      <c r="E748" s="4" t="s">
        <v>78</v>
      </c>
      <c r="F748" t="s">
        <v>6090</v>
      </c>
      <c r="G748" t="s">
        <v>41</v>
      </c>
      <c r="H748" s="4" t="s">
        <v>78</v>
      </c>
      <c r="K748" s="4" t="s">
        <v>78</v>
      </c>
      <c r="L748" t="s">
        <v>7513</v>
      </c>
      <c r="M748" t="s">
        <v>38</v>
      </c>
      <c r="N748" s="4" t="s">
        <v>78</v>
      </c>
      <c r="O748" t="s">
        <v>4437</v>
      </c>
      <c r="P748" t="s">
        <v>62</v>
      </c>
      <c r="Q748" s="4" t="s">
        <v>78</v>
      </c>
    </row>
    <row r="749" spans="5:17" x14ac:dyDescent="0.25">
      <c r="E749" s="4" t="s">
        <v>78</v>
      </c>
      <c r="F749" t="s">
        <v>6751</v>
      </c>
      <c r="G749" t="s">
        <v>12</v>
      </c>
      <c r="H749" s="4" t="s">
        <v>78</v>
      </c>
      <c r="K749" s="4" t="s">
        <v>78</v>
      </c>
      <c r="L749" t="s">
        <v>6974</v>
      </c>
      <c r="M749" t="s">
        <v>58</v>
      </c>
      <c r="N749" s="4" t="s">
        <v>78</v>
      </c>
      <c r="O749" t="s">
        <v>3921</v>
      </c>
      <c r="P749" t="s">
        <v>73</v>
      </c>
      <c r="Q749" s="4" t="s">
        <v>78</v>
      </c>
    </row>
    <row r="750" spans="5:17" x14ac:dyDescent="0.25">
      <c r="E750" s="4" t="s">
        <v>78</v>
      </c>
      <c r="F750" t="s">
        <v>6752</v>
      </c>
      <c r="G750" t="s">
        <v>12</v>
      </c>
      <c r="H750" s="4" t="s">
        <v>78</v>
      </c>
      <c r="K750" s="4" t="s">
        <v>78</v>
      </c>
      <c r="L750" t="s">
        <v>7677</v>
      </c>
      <c r="M750" t="s">
        <v>7639</v>
      </c>
      <c r="N750" s="4" t="s">
        <v>78</v>
      </c>
      <c r="O750" t="s">
        <v>4438</v>
      </c>
      <c r="P750" t="s">
        <v>62</v>
      </c>
      <c r="Q750" s="4" t="s">
        <v>78</v>
      </c>
    </row>
    <row r="751" spans="5:17" x14ac:dyDescent="0.25">
      <c r="E751" s="4" t="s">
        <v>78</v>
      </c>
      <c r="F751" t="s">
        <v>5987</v>
      </c>
      <c r="G751" t="s">
        <v>43</v>
      </c>
      <c r="H751" s="4" t="s">
        <v>78</v>
      </c>
      <c r="K751" s="4" t="s">
        <v>78</v>
      </c>
      <c r="L751" t="s">
        <v>6539</v>
      </c>
      <c r="M751" t="s">
        <v>34</v>
      </c>
      <c r="N751" s="4" t="s">
        <v>78</v>
      </c>
      <c r="O751" t="s">
        <v>4587</v>
      </c>
      <c r="P751" t="s">
        <v>7549</v>
      </c>
      <c r="Q751" s="4" t="s">
        <v>78</v>
      </c>
    </row>
    <row r="752" spans="5:17" x14ac:dyDescent="0.25">
      <c r="E752" s="4" t="s">
        <v>78</v>
      </c>
      <c r="F752" t="s">
        <v>6290</v>
      </c>
      <c r="G752" t="s">
        <v>14</v>
      </c>
      <c r="H752" s="4" t="s">
        <v>78</v>
      </c>
      <c r="K752" s="4" t="s">
        <v>78</v>
      </c>
      <c r="L752" t="s">
        <v>7204</v>
      </c>
      <c r="M752" t="s">
        <v>47</v>
      </c>
      <c r="N752" s="4" t="s">
        <v>78</v>
      </c>
      <c r="O752" t="s">
        <v>4619</v>
      </c>
      <c r="P752" t="s">
        <v>77</v>
      </c>
      <c r="Q752" s="4" t="s">
        <v>78</v>
      </c>
    </row>
    <row r="753" spans="5:17" x14ac:dyDescent="0.25">
      <c r="E753" s="4" t="s">
        <v>78</v>
      </c>
      <c r="F753" t="s">
        <v>6289</v>
      </c>
      <c r="G753" t="s">
        <v>14</v>
      </c>
      <c r="H753" s="4" t="s">
        <v>78</v>
      </c>
      <c r="K753" s="4" t="s">
        <v>78</v>
      </c>
      <c r="L753" t="s">
        <v>6867</v>
      </c>
      <c r="M753" t="s">
        <v>7707</v>
      </c>
      <c r="N753" s="4" t="s">
        <v>78</v>
      </c>
      <c r="O753" t="s">
        <v>4113</v>
      </c>
      <c r="P753" t="s">
        <v>53</v>
      </c>
      <c r="Q753" s="4" t="s">
        <v>78</v>
      </c>
    </row>
    <row r="754" spans="5:17" x14ac:dyDescent="0.25">
      <c r="E754" s="4" t="s">
        <v>78</v>
      </c>
      <c r="F754" t="s">
        <v>6033</v>
      </c>
      <c r="G754" t="s">
        <v>28</v>
      </c>
      <c r="H754" s="4" t="s">
        <v>78</v>
      </c>
      <c r="K754" s="4" t="s">
        <v>78</v>
      </c>
      <c r="L754" t="s">
        <v>7356</v>
      </c>
      <c r="M754" t="s">
        <v>57</v>
      </c>
      <c r="N754" s="4" t="s">
        <v>78</v>
      </c>
      <c r="O754" t="s">
        <v>4387</v>
      </c>
      <c r="P754" t="s">
        <v>7694</v>
      </c>
      <c r="Q754" s="4" t="s">
        <v>78</v>
      </c>
    </row>
    <row r="755" spans="5:17" x14ac:dyDescent="0.25">
      <c r="E755" s="4" t="s">
        <v>78</v>
      </c>
      <c r="F755" t="s">
        <v>6342</v>
      </c>
      <c r="G755" t="s">
        <v>42</v>
      </c>
      <c r="H755" s="4" t="s">
        <v>78</v>
      </c>
      <c r="K755" s="4" t="s">
        <v>78</v>
      </c>
      <c r="L755" t="s">
        <v>6908</v>
      </c>
      <c r="M755" t="s">
        <v>50</v>
      </c>
      <c r="N755" s="4" t="s">
        <v>78</v>
      </c>
      <c r="O755" t="s">
        <v>4246</v>
      </c>
      <c r="P755" t="s">
        <v>7</v>
      </c>
      <c r="Q755" s="4" t="s">
        <v>78</v>
      </c>
    </row>
    <row r="756" spans="5:17" x14ac:dyDescent="0.25">
      <c r="E756" s="4" t="s">
        <v>78</v>
      </c>
      <c r="F756" t="s">
        <v>6520</v>
      </c>
      <c r="G756" t="s">
        <v>34</v>
      </c>
      <c r="H756" s="4" t="s">
        <v>78</v>
      </c>
      <c r="K756" s="4" t="s">
        <v>78</v>
      </c>
      <c r="L756" t="s">
        <v>6975</v>
      </c>
      <c r="M756" t="s">
        <v>58</v>
      </c>
      <c r="N756" s="4" t="s">
        <v>78</v>
      </c>
      <c r="O756" t="s">
        <v>4440</v>
      </c>
      <c r="P756" t="s">
        <v>62</v>
      </c>
      <c r="Q756" s="4" t="s">
        <v>78</v>
      </c>
    </row>
    <row r="757" spans="5:17" x14ac:dyDescent="0.25">
      <c r="E757" s="4" t="s">
        <v>78</v>
      </c>
      <c r="F757" t="s">
        <v>6034</v>
      </c>
      <c r="G757" t="s">
        <v>28</v>
      </c>
      <c r="H757" s="4" t="s">
        <v>78</v>
      </c>
      <c r="K757" s="4" t="s">
        <v>78</v>
      </c>
      <c r="L757" t="s">
        <v>7067</v>
      </c>
      <c r="M757" t="s">
        <v>56</v>
      </c>
      <c r="N757" s="4" t="s">
        <v>78</v>
      </c>
      <c r="O757" t="s">
        <v>3994</v>
      </c>
      <c r="P757" t="s">
        <v>66</v>
      </c>
      <c r="Q757" s="4" t="s">
        <v>78</v>
      </c>
    </row>
    <row r="758" spans="5:17" x14ac:dyDescent="0.25">
      <c r="E758" s="4" t="s">
        <v>78</v>
      </c>
      <c r="F758" t="s">
        <v>6291</v>
      </c>
      <c r="G758" t="s">
        <v>14</v>
      </c>
      <c r="H758" s="4" t="s">
        <v>78</v>
      </c>
      <c r="K758" s="4" t="s">
        <v>78</v>
      </c>
      <c r="L758" t="s">
        <v>7420</v>
      </c>
      <c r="M758" t="s">
        <v>46</v>
      </c>
      <c r="N758" s="4" t="s">
        <v>78</v>
      </c>
      <c r="O758" t="s">
        <v>4359</v>
      </c>
      <c r="P758" t="s">
        <v>45</v>
      </c>
      <c r="Q758" s="4" t="s">
        <v>78</v>
      </c>
    </row>
    <row r="759" spans="5:17" x14ac:dyDescent="0.25">
      <c r="E759" s="4" t="s">
        <v>78</v>
      </c>
      <c r="F759" t="s">
        <v>6767</v>
      </c>
      <c r="G759" t="s">
        <v>44</v>
      </c>
      <c r="H759" s="4" t="s">
        <v>78</v>
      </c>
      <c r="K759" s="4" t="s">
        <v>78</v>
      </c>
      <c r="L759" t="s">
        <v>6441</v>
      </c>
      <c r="M759" t="s">
        <v>57</v>
      </c>
      <c r="N759" s="4" t="s">
        <v>78</v>
      </c>
      <c r="O759" t="s">
        <v>4041</v>
      </c>
      <c r="P759" t="s">
        <v>7693</v>
      </c>
      <c r="Q759" s="4" t="s">
        <v>78</v>
      </c>
    </row>
    <row r="760" spans="5:17" x14ac:dyDescent="0.25">
      <c r="E760" s="4" t="s">
        <v>78</v>
      </c>
      <c r="F760" t="s">
        <v>6521</v>
      </c>
      <c r="G760" t="s">
        <v>34</v>
      </c>
      <c r="H760" s="4" t="s">
        <v>78</v>
      </c>
      <c r="K760" s="4" t="s">
        <v>78</v>
      </c>
      <c r="L760" t="s">
        <v>7168</v>
      </c>
      <c r="M760" t="s">
        <v>49</v>
      </c>
      <c r="N760" s="4" t="s">
        <v>78</v>
      </c>
      <c r="O760" t="s">
        <v>4316</v>
      </c>
      <c r="P760" t="s">
        <v>59</v>
      </c>
      <c r="Q760" s="4" t="s">
        <v>78</v>
      </c>
    </row>
    <row r="761" spans="5:17" x14ac:dyDescent="0.25">
      <c r="E761" s="4" t="s">
        <v>78</v>
      </c>
      <c r="F761" t="s">
        <v>6157</v>
      </c>
      <c r="G761" t="s">
        <v>7604</v>
      </c>
      <c r="H761" s="4" t="s">
        <v>78</v>
      </c>
      <c r="K761" s="4" t="s">
        <v>78</v>
      </c>
      <c r="L761" t="s">
        <v>6909</v>
      </c>
      <c r="M761" t="s">
        <v>50</v>
      </c>
      <c r="N761" s="4" t="s">
        <v>78</v>
      </c>
      <c r="O761" t="s">
        <v>4360</v>
      </c>
      <c r="P761" t="s">
        <v>45</v>
      </c>
      <c r="Q761" s="4" t="s">
        <v>78</v>
      </c>
    </row>
    <row r="762" spans="5:17" x14ac:dyDescent="0.25">
      <c r="E762" s="4" t="s">
        <v>78</v>
      </c>
      <c r="F762" t="s">
        <v>6666</v>
      </c>
      <c r="G762" t="s">
        <v>7699</v>
      </c>
      <c r="H762" s="4" t="s">
        <v>78</v>
      </c>
      <c r="K762" s="4" t="s">
        <v>78</v>
      </c>
      <c r="L762" t="s">
        <v>7678</v>
      </c>
      <c r="M762" t="s">
        <v>50</v>
      </c>
      <c r="N762" s="4" t="s">
        <v>78</v>
      </c>
      <c r="O762" t="s">
        <v>3956</v>
      </c>
      <c r="P762" t="s">
        <v>13</v>
      </c>
      <c r="Q762" s="4" t="s">
        <v>78</v>
      </c>
    </row>
    <row r="763" spans="5:17" x14ac:dyDescent="0.25">
      <c r="E763" s="4" t="s">
        <v>78</v>
      </c>
      <c r="F763" t="s">
        <v>6630</v>
      </c>
      <c r="G763" t="s">
        <v>3</v>
      </c>
      <c r="H763" s="4" t="s">
        <v>78</v>
      </c>
      <c r="K763" s="4" t="s">
        <v>78</v>
      </c>
      <c r="L763" t="s">
        <v>7244</v>
      </c>
      <c r="M763" t="s">
        <v>5</v>
      </c>
      <c r="N763" s="4" t="s">
        <v>78</v>
      </c>
      <c r="O763" t="s">
        <v>4588</v>
      </c>
      <c r="P763" t="s">
        <v>7549</v>
      </c>
      <c r="Q763" s="4" t="s">
        <v>78</v>
      </c>
    </row>
    <row r="764" spans="5:17" x14ac:dyDescent="0.25">
      <c r="E764" s="4" t="s">
        <v>78</v>
      </c>
      <c r="F764" t="s">
        <v>6708</v>
      </c>
      <c r="G764" t="s">
        <v>9</v>
      </c>
      <c r="H764" s="4" t="s">
        <v>78</v>
      </c>
      <c r="K764" s="4" t="s">
        <v>78</v>
      </c>
      <c r="L764" t="s">
        <v>7679</v>
      </c>
      <c r="M764" t="s">
        <v>7708</v>
      </c>
      <c r="N764" s="4" t="s">
        <v>78</v>
      </c>
      <c r="O764" t="s">
        <v>4166</v>
      </c>
      <c r="P764" t="s">
        <v>7544</v>
      </c>
      <c r="Q764" s="4" t="s">
        <v>78</v>
      </c>
    </row>
    <row r="765" spans="5:17" x14ac:dyDescent="0.25">
      <c r="E765" s="4" t="s">
        <v>78</v>
      </c>
      <c r="F765" t="s">
        <v>6292</v>
      </c>
      <c r="G765" t="s">
        <v>14</v>
      </c>
      <c r="H765" s="4" t="s">
        <v>78</v>
      </c>
      <c r="K765" s="4" t="s">
        <v>78</v>
      </c>
      <c r="L765" t="s">
        <v>7002</v>
      </c>
      <c r="M765" t="s">
        <v>61</v>
      </c>
      <c r="N765" s="4" t="s">
        <v>78</v>
      </c>
      <c r="O765" t="s">
        <v>4247</v>
      </c>
      <c r="P765" t="s">
        <v>7</v>
      </c>
      <c r="Q765" s="4" t="s">
        <v>78</v>
      </c>
    </row>
    <row r="766" spans="5:17" x14ac:dyDescent="0.25">
      <c r="E766" s="4" t="s">
        <v>78</v>
      </c>
      <c r="F766" t="s">
        <v>5988</v>
      </c>
      <c r="G766" t="s">
        <v>43</v>
      </c>
      <c r="H766" s="4" t="s">
        <v>78</v>
      </c>
      <c r="K766" s="4" t="s">
        <v>78</v>
      </c>
      <c r="L766" t="s">
        <v>7357</v>
      </c>
      <c r="M766" t="s">
        <v>57</v>
      </c>
      <c r="N766" s="4" t="s">
        <v>78</v>
      </c>
      <c r="O766" t="s">
        <v>4248</v>
      </c>
      <c r="P766" t="s">
        <v>7</v>
      </c>
      <c r="Q766" s="4" t="s">
        <v>78</v>
      </c>
    </row>
    <row r="767" spans="5:17" x14ac:dyDescent="0.25">
      <c r="E767" s="4" t="s">
        <v>78</v>
      </c>
      <c r="F767" t="s">
        <v>6813</v>
      </c>
      <c r="G767" t="s">
        <v>7699</v>
      </c>
      <c r="H767" s="4" t="s">
        <v>78</v>
      </c>
      <c r="K767" s="4" t="s">
        <v>78</v>
      </c>
      <c r="L767" t="s">
        <v>7205</v>
      </c>
      <c r="M767" t="s">
        <v>47</v>
      </c>
      <c r="N767" s="4" t="s">
        <v>78</v>
      </c>
      <c r="O767" t="s">
        <v>4167</v>
      </c>
      <c r="P767" t="s">
        <v>7544</v>
      </c>
      <c r="Q767" s="4" t="s">
        <v>78</v>
      </c>
    </row>
    <row r="768" spans="5:17" x14ac:dyDescent="0.25">
      <c r="E768" s="4" t="s">
        <v>78</v>
      </c>
      <c r="F768" t="s">
        <v>6667</v>
      </c>
      <c r="G768" t="s">
        <v>75</v>
      </c>
      <c r="H768" s="4" t="s">
        <v>78</v>
      </c>
      <c r="K768" s="4" t="s">
        <v>78</v>
      </c>
      <c r="L768" t="s">
        <v>6976</v>
      </c>
      <c r="M768" t="s">
        <v>58</v>
      </c>
      <c r="N768" s="4" t="s">
        <v>78</v>
      </c>
      <c r="O768" t="s">
        <v>4497</v>
      </c>
      <c r="P768" t="s">
        <v>52</v>
      </c>
      <c r="Q768" s="4" t="s">
        <v>78</v>
      </c>
    </row>
    <row r="769" spans="5:17" x14ac:dyDescent="0.25">
      <c r="E769" s="4" t="s">
        <v>78</v>
      </c>
      <c r="F769" t="s">
        <v>6091</v>
      </c>
      <c r="G769" t="s">
        <v>41</v>
      </c>
      <c r="H769" s="4" t="s">
        <v>78</v>
      </c>
      <c r="K769" s="4" t="s">
        <v>78</v>
      </c>
      <c r="L769" t="s">
        <v>7245</v>
      </c>
      <c r="M769" t="s">
        <v>5</v>
      </c>
      <c r="N769" s="4" t="s">
        <v>78</v>
      </c>
      <c r="O769" t="s">
        <v>4589</v>
      </c>
      <c r="P769" t="s">
        <v>7549</v>
      </c>
      <c r="Q769" s="4" t="s">
        <v>78</v>
      </c>
    </row>
    <row r="770" spans="5:17" x14ac:dyDescent="0.25">
      <c r="E770" s="4" t="s">
        <v>78</v>
      </c>
      <c r="F770" t="s">
        <v>6425</v>
      </c>
      <c r="G770" t="s">
        <v>51</v>
      </c>
      <c r="H770" s="4" t="s">
        <v>78</v>
      </c>
      <c r="K770" s="4" t="s">
        <v>78</v>
      </c>
      <c r="L770" t="s">
        <v>6977</v>
      </c>
      <c r="M770" t="s">
        <v>58</v>
      </c>
      <c r="N770" s="4" t="s">
        <v>78</v>
      </c>
      <c r="O770" t="s">
        <v>4524</v>
      </c>
      <c r="P770" t="s">
        <v>7545</v>
      </c>
      <c r="Q770" s="4" t="s">
        <v>78</v>
      </c>
    </row>
    <row r="771" spans="5:17" x14ac:dyDescent="0.25">
      <c r="E771" s="4" t="s">
        <v>78</v>
      </c>
      <c r="F771" t="s">
        <v>6426</v>
      </c>
      <c r="G771" t="s">
        <v>51</v>
      </c>
      <c r="H771" s="4" t="s">
        <v>78</v>
      </c>
      <c r="K771" s="4" t="s">
        <v>78</v>
      </c>
      <c r="L771" t="s">
        <v>6978</v>
      </c>
      <c r="M771" t="s">
        <v>58</v>
      </c>
      <c r="N771" s="4" t="s">
        <v>78</v>
      </c>
      <c r="O771" t="s">
        <v>4249</v>
      </c>
      <c r="P771" t="s">
        <v>7</v>
      </c>
      <c r="Q771" s="4" t="s">
        <v>78</v>
      </c>
    </row>
    <row r="772" spans="5:17" x14ac:dyDescent="0.25">
      <c r="E772" s="4" t="s">
        <v>78</v>
      </c>
      <c r="F772" t="s">
        <v>6202</v>
      </c>
      <c r="G772" t="s">
        <v>32</v>
      </c>
      <c r="H772" s="4" t="s">
        <v>78</v>
      </c>
      <c r="K772" s="4" t="s">
        <v>78</v>
      </c>
      <c r="L772" t="s">
        <v>7003</v>
      </c>
      <c r="M772" t="s">
        <v>61</v>
      </c>
      <c r="N772" s="4" t="s">
        <v>78</v>
      </c>
      <c r="O772" t="s">
        <v>4672</v>
      </c>
      <c r="P772" t="s">
        <v>33</v>
      </c>
      <c r="Q772" s="4" t="s">
        <v>78</v>
      </c>
    </row>
    <row r="773" spans="5:17" x14ac:dyDescent="0.25">
      <c r="E773" s="4" t="s">
        <v>78</v>
      </c>
      <c r="F773" t="s">
        <v>6203</v>
      </c>
      <c r="G773" t="s">
        <v>32</v>
      </c>
      <c r="H773" s="4" t="s">
        <v>78</v>
      </c>
      <c r="K773" s="4" t="s">
        <v>78</v>
      </c>
      <c r="L773" t="s">
        <v>7391</v>
      </c>
      <c r="M773" t="s">
        <v>69</v>
      </c>
      <c r="N773" s="4" t="s">
        <v>78</v>
      </c>
      <c r="O773" t="s">
        <v>4525</v>
      </c>
      <c r="P773" t="s">
        <v>7545</v>
      </c>
      <c r="Q773" s="4" t="s">
        <v>78</v>
      </c>
    </row>
    <row r="774" spans="5:17" x14ac:dyDescent="0.25">
      <c r="E774" s="4" t="s">
        <v>78</v>
      </c>
      <c r="F774" t="s">
        <v>6204</v>
      </c>
      <c r="G774" t="s">
        <v>32</v>
      </c>
      <c r="H774" s="4" t="s">
        <v>78</v>
      </c>
      <c r="K774" s="4" t="s">
        <v>78</v>
      </c>
      <c r="N774" s="4" t="s">
        <v>78</v>
      </c>
      <c r="O774" t="s">
        <v>4388</v>
      </c>
      <c r="P774" t="s">
        <v>7694</v>
      </c>
      <c r="Q774" s="4" t="s">
        <v>78</v>
      </c>
    </row>
    <row r="775" spans="5:17" x14ac:dyDescent="0.25">
      <c r="E775" s="4" t="s">
        <v>78</v>
      </c>
      <c r="F775" t="s">
        <v>6158</v>
      </c>
      <c r="G775" t="s">
        <v>7604</v>
      </c>
      <c r="H775" s="4" t="s">
        <v>78</v>
      </c>
      <c r="K775" s="4" t="s">
        <v>78</v>
      </c>
      <c r="N775" s="4" t="s">
        <v>78</v>
      </c>
      <c r="O775" t="s">
        <v>4250</v>
      </c>
      <c r="P775" t="s">
        <v>7</v>
      </c>
      <c r="Q775" s="4" t="s">
        <v>78</v>
      </c>
    </row>
    <row r="776" spans="5:17" x14ac:dyDescent="0.25">
      <c r="E776" s="4" t="s">
        <v>78</v>
      </c>
      <c r="F776" t="s">
        <v>6427</v>
      </c>
      <c r="G776" t="s">
        <v>51</v>
      </c>
      <c r="H776" s="4" t="s">
        <v>78</v>
      </c>
      <c r="K776" s="4" t="s">
        <v>78</v>
      </c>
      <c r="N776" s="4" t="s">
        <v>78</v>
      </c>
      <c r="O776" t="s">
        <v>4042</v>
      </c>
      <c r="P776" t="s">
        <v>7693</v>
      </c>
      <c r="Q776" s="4" t="s">
        <v>78</v>
      </c>
    </row>
    <row r="777" spans="5:17" x14ac:dyDescent="0.25">
      <c r="E777" s="4" t="s">
        <v>78</v>
      </c>
      <c r="F777" t="s">
        <v>6428</v>
      </c>
      <c r="G777" t="s">
        <v>51</v>
      </c>
      <c r="H777" s="4" t="s">
        <v>78</v>
      </c>
      <c r="K777" s="4" t="s">
        <v>78</v>
      </c>
      <c r="N777" s="4" t="s">
        <v>78</v>
      </c>
      <c r="O777" t="s">
        <v>4441</v>
      </c>
      <c r="P777" t="s">
        <v>62</v>
      </c>
      <c r="Q777" s="4" t="s">
        <v>78</v>
      </c>
    </row>
    <row r="778" spans="5:17" x14ac:dyDescent="0.25">
      <c r="E778" s="4" t="s">
        <v>78</v>
      </c>
      <c r="F778" t="s">
        <v>5989</v>
      </c>
      <c r="G778" t="s">
        <v>43</v>
      </c>
      <c r="H778" s="4" t="s">
        <v>78</v>
      </c>
      <c r="K778" s="4" t="s">
        <v>78</v>
      </c>
      <c r="N778" s="4" t="s">
        <v>78</v>
      </c>
      <c r="O778" t="s">
        <v>4251</v>
      </c>
      <c r="P778" t="s">
        <v>7</v>
      </c>
      <c r="Q778" s="4" t="s">
        <v>78</v>
      </c>
    </row>
    <row r="779" spans="5:17" x14ac:dyDescent="0.25">
      <c r="E779" s="4" t="s">
        <v>78</v>
      </c>
      <c r="F779" t="s">
        <v>6159</v>
      </c>
      <c r="G779" t="s">
        <v>7604</v>
      </c>
      <c r="H779" s="4" t="s">
        <v>78</v>
      </c>
      <c r="K779" s="4" t="s">
        <v>78</v>
      </c>
      <c r="N779" s="4" t="s">
        <v>78</v>
      </c>
      <c r="O779" t="s">
        <v>4168</v>
      </c>
      <c r="P779" t="s">
        <v>7544</v>
      </c>
      <c r="Q779" s="4" t="s">
        <v>78</v>
      </c>
    </row>
    <row r="780" spans="5:17" x14ac:dyDescent="0.25">
      <c r="E780" s="4" t="s">
        <v>78</v>
      </c>
      <c r="F780" t="s">
        <v>6797</v>
      </c>
      <c r="G780" t="s">
        <v>37</v>
      </c>
      <c r="H780" s="4" t="s">
        <v>78</v>
      </c>
      <c r="K780" s="4" t="s">
        <v>78</v>
      </c>
      <c r="N780" s="4" t="s">
        <v>78</v>
      </c>
      <c r="O780" t="s">
        <v>4169</v>
      </c>
      <c r="P780" t="s">
        <v>7544</v>
      </c>
      <c r="Q780" s="4" t="s">
        <v>78</v>
      </c>
    </row>
    <row r="781" spans="5:17" x14ac:dyDescent="0.25">
      <c r="E781" s="4" t="s">
        <v>78</v>
      </c>
      <c r="F781" t="s">
        <v>5990</v>
      </c>
      <c r="G781" t="s">
        <v>43</v>
      </c>
      <c r="H781" s="4" t="s">
        <v>78</v>
      </c>
      <c r="K781" s="4" t="s">
        <v>78</v>
      </c>
      <c r="N781" s="4" t="s">
        <v>78</v>
      </c>
      <c r="O781" t="s">
        <v>3922</v>
      </c>
      <c r="P781" t="s">
        <v>73</v>
      </c>
      <c r="Q781" s="4" t="s">
        <v>78</v>
      </c>
    </row>
    <row r="782" spans="5:17" x14ac:dyDescent="0.25">
      <c r="E782" s="4" t="s">
        <v>78</v>
      </c>
      <c r="F782" t="s">
        <v>5323</v>
      </c>
      <c r="G782" t="s">
        <v>42</v>
      </c>
      <c r="H782" s="4" t="s">
        <v>78</v>
      </c>
      <c r="K782" s="4" t="s">
        <v>78</v>
      </c>
      <c r="N782" s="4" t="s">
        <v>78</v>
      </c>
      <c r="O782" t="s">
        <v>4116</v>
      </c>
      <c r="P782" t="s">
        <v>53</v>
      </c>
      <c r="Q782" s="4" t="s">
        <v>78</v>
      </c>
    </row>
    <row r="783" spans="5:17" x14ac:dyDescent="0.25">
      <c r="E783" s="4" t="s">
        <v>78</v>
      </c>
      <c r="F783" t="s">
        <v>6522</v>
      </c>
      <c r="G783" t="s">
        <v>34</v>
      </c>
      <c r="H783" s="4" t="s">
        <v>78</v>
      </c>
      <c r="K783" s="4" t="s">
        <v>78</v>
      </c>
      <c r="N783" s="4" t="s">
        <v>78</v>
      </c>
      <c r="O783" t="s">
        <v>4082</v>
      </c>
      <c r="P783" t="s">
        <v>15</v>
      </c>
      <c r="Q783" s="4" t="s">
        <v>78</v>
      </c>
    </row>
    <row r="784" spans="5:17" x14ac:dyDescent="0.25">
      <c r="E784" s="4" t="s">
        <v>78</v>
      </c>
      <c r="F784" t="s">
        <v>6293</v>
      </c>
      <c r="G784" t="s">
        <v>14</v>
      </c>
      <c r="H784" s="4" t="s">
        <v>78</v>
      </c>
      <c r="K784" s="4" t="s">
        <v>78</v>
      </c>
      <c r="N784" s="4" t="s">
        <v>78</v>
      </c>
      <c r="O784" t="s">
        <v>4252</v>
      </c>
      <c r="P784" t="s">
        <v>7</v>
      </c>
      <c r="Q784" s="4" t="s">
        <v>78</v>
      </c>
    </row>
    <row r="785" spans="5:17" x14ac:dyDescent="0.25">
      <c r="E785" s="4" t="s">
        <v>78</v>
      </c>
      <c r="F785" t="s">
        <v>6709</v>
      </c>
      <c r="G785" t="s">
        <v>9</v>
      </c>
      <c r="H785" s="4" t="s">
        <v>78</v>
      </c>
      <c r="K785" s="4" t="s">
        <v>78</v>
      </c>
      <c r="N785" s="4" t="s">
        <v>78</v>
      </c>
      <c r="O785" t="s">
        <v>4498</v>
      </c>
      <c r="P785" t="s">
        <v>52</v>
      </c>
      <c r="Q785" s="4" t="s">
        <v>78</v>
      </c>
    </row>
    <row r="786" spans="5:17" x14ac:dyDescent="0.25">
      <c r="E786" s="4" t="s">
        <v>78</v>
      </c>
      <c r="F786" t="s">
        <v>6798</v>
      </c>
      <c r="G786" t="s">
        <v>37</v>
      </c>
      <c r="H786" s="4" t="s">
        <v>78</v>
      </c>
      <c r="K786" s="4" t="s">
        <v>78</v>
      </c>
      <c r="N786" s="4" t="s">
        <v>78</v>
      </c>
      <c r="O786" t="s">
        <v>4590</v>
      </c>
      <c r="P786" t="s">
        <v>7549</v>
      </c>
      <c r="Q786" s="4" t="s">
        <v>78</v>
      </c>
    </row>
    <row r="787" spans="5:17" x14ac:dyDescent="0.25">
      <c r="E787" s="4" t="s">
        <v>78</v>
      </c>
      <c r="F787" t="s">
        <v>6523</v>
      </c>
      <c r="G787" t="s">
        <v>34</v>
      </c>
      <c r="H787" s="4" t="s">
        <v>78</v>
      </c>
      <c r="K787" s="4" t="s">
        <v>78</v>
      </c>
      <c r="N787" s="4" t="s">
        <v>78</v>
      </c>
      <c r="O787" t="s">
        <v>4674</v>
      </c>
      <c r="P787" t="s">
        <v>33</v>
      </c>
      <c r="Q787" s="4" t="s">
        <v>78</v>
      </c>
    </row>
    <row r="788" spans="5:17" x14ac:dyDescent="0.25">
      <c r="E788" s="4" t="s">
        <v>78</v>
      </c>
      <c r="F788" t="s">
        <v>6429</v>
      </c>
      <c r="G788" t="s">
        <v>51</v>
      </c>
      <c r="H788" s="4" t="s">
        <v>78</v>
      </c>
      <c r="K788" s="4" t="s">
        <v>78</v>
      </c>
      <c r="N788" s="4" t="s">
        <v>78</v>
      </c>
      <c r="O788" t="s">
        <v>4043</v>
      </c>
      <c r="P788" t="s">
        <v>7693</v>
      </c>
      <c r="Q788" s="4" t="s">
        <v>78</v>
      </c>
    </row>
    <row r="789" spans="5:17" x14ac:dyDescent="0.25">
      <c r="E789" s="4" t="s">
        <v>78</v>
      </c>
      <c r="F789" t="s">
        <v>6524</v>
      </c>
      <c r="G789" t="s">
        <v>34</v>
      </c>
      <c r="H789" s="4" t="s">
        <v>78</v>
      </c>
      <c r="K789" s="4" t="s">
        <v>78</v>
      </c>
      <c r="N789" s="4" t="s">
        <v>78</v>
      </c>
      <c r="O789" t="s">
        <v>3957</v>
      </c>
      <c r="P789" t="s">
        <v>13</v>
      </c>
      <c r="Q789" s="4" t="s">
        <v>78</v>
      </c>
    </row>
    <row r="790" spans="5:17" x14ac:dyDescent="0.25">
      <c r="E790" s="4" t="s">
        <v>78</v>
      </c>
      <c r="F790" t="s">
        <v>6430</v>
      </c>
      <c r="G790" t="s">
        <v>51</v>
      </c>
      <c r="H790" s="4" t="s">
        <v>78</v>
      </c>
      <c r="K790" s="4" t="s">
        <v>78</v>
      </c>
      <c r="N790" s="4" t="s">
        <v>78</v>
      </c>
      <c r="O790" t="s">
        <v>4170</v>
      </c>
      <c r="P790" t="s">
        <v>7544</v>
      </c>
      <c r="Q790" s="4" t="s">
        <v>78</v>
      </c>
    </row>
    <row r="791" spans="5:17" x14ac:dyDescent="0.25">
      <c r="E791" s="4" t="s">
        <v>78</v>
      </c>
      <c r="F791" t="s">
        <v>6243</v>
      </c>
      <c r="G791" t="s">
        <v>10</v>
      </c>
      <c r="H791" s="4" t="s">
        <v>78</v>
      </c>
      <c r="K791" s="4" t="s">
        <v>78</v>
      </c>
      <c r="N791" s="4" t="s">
        <v>78</v>
      </c>
      <c r="O791" t="s">
        <v>4317</v>
      </c>
      <c r="P791" t="s">
        <v>59</v>
      </c>
      <c r="Q791" s="4" t="s">
        <v>78</v>
      </c>
    </row>
    <row r="792" spans="5:17" x14ac:dyDescent="0.25">
      <c r="E792" s="4" t="s">
        <v>78</v>
      </c>
      <c r="F792" t="s">
        <v>6093</v>
      </c>
      <c r="G792" t="s">
        <v>41</v>
      </c>
      <c r="H792" s="4" t="s">
        <v>78</v>
      </c>
      <c r="K792" s="4" t="s">
        <v>78</v>
      </c>
      <c r="N792" s="4" t="s">
        <v>78</v>
      </c>
      <c r="O792" t="s">
        <v>3958</v>
      </c>
      <c r="P792" t="s">
        <v>13</v>
      </c>
      <c r="Q792" s="4" t="s">
        <v>78</v>
      </c>
    </row>
    <row r="793" spans="5:17" x14ac:dyDescent="0.25">
      <c r="E793" s="4" t="s">
        <v>78</v>
      </c>
      <c r="F793" t="s">
        <v>6710</v>
      </c>
      <c r="G793" t="s">
        <v>9</v>
      </c>
      <c r="H793" s="4" t="s">
        <v>78</v>
      </c>
      <c r="K793" s="4" t="s">
        <v>78</v>
      </c>
      <c r="N793" s="4" t="s">
        <v>78</v>
      </c>
      <c r="O793" t="s">
        <v>4318</v>
      </c>
      <c r="P793" t="s">
        <v>59</v>
      </c>
      <c r="Q793" s="4" t="s">
        <v>78</v>
      </c>
    </row>
    <row r="794" spans="5:17" x14ac:dyDescent="0.25">
      <c r="E794" s="4" t="s">
        <v>78</v>
      </c>
      <c r="F794" t="s">
        <v>6799</v>
      </c>
      <c r="G794" t="s">
        <v>37</v>
      </c>
      <c r="H794" s="4" t="s">
        <v>78</v>
      </c>
      <c r="K794" s="4" t="s">
        <v>78</v>
      </c>
      <c r="N794" s="4" t="s">
        <v>78</v>
      </c>
      <c r="O794" t="s">
        <v>4361</v>
      </c>
      <c r="P794" t="s">
        <v>45</v>
      </c>
      <c r="Q794" s="4" t="s">
        <v>78</v>
      </c>
    </row>
    <row r="795" spans="5:17" x14ac:dyDescent="0.25">
      <c r="E795" s="4" t="s">
        <v>78</v>
      </c>
      <c r="F795" t="s">
        <v>6432</v>
      </c>
      <c r="G795" t="s">
        <v>51</v>
      </c>
      <c r="H795" s="4" t="s">
        <v>78</v>
      </c>
      <c r="K795" s="4" t="s">
        <v>78</v>
      </c>
      <c r="N795" s="4" t="s">
        <v>78</v>
      </c>
      <c r="O795" t="s">
        <v>4389</v>
      </c>
      <c r="P795" t="s">
        <v>7694</v>
      </c>
      <c r="Q795" s="4" t="s">
        <v>78</v>
      </c>
    </row>
    <row r="796" spans="5:17" x14ac:dyDescent="0.25">
      <c r="E796" s="4" t="s">
        <v>78</v>
      </c>
      <c r="F796" t="s">
        <v>6525</v>
      </c>
      <c r="G796" t="s">
        <v>34</v>
      </c>
      <c r="H796" s="4" t="s">
        <v>78</v>
      </c>
      <c r="K796" s="4" t="s">
        <v>78</v>
      </c>
      <c r="N796" s="4" t="s">
        <v>78</v>
      </c>
      <c r="O796" t="s">
        <v>4499</v>
      </c>
      <c r="P796" t="s">
        <v>52</v>
      </c>
      <c r="Q796" s="4" t="s">
        <v>78</v>
      </c>
    </row>
    <row r="797" spans="5:17" x14ac:dyDescent="0.25">
      <c r="E797" s="4" t="s">
        <v>78</v>
      </c>
      <c r="F797" t="s">
        <v>6732</v>
      </c>
      <c r="G797" t="s">
        <v>20</v>
      </c>
      <c r="H797" s="4" t="s">
        <v>78</v>
      </c>
      <c r="K797" s="4" t="s">
        <v>78</v>
      </c>
      <c r="N797" s="4" t="s">
        <v>78</v>
      </c>
      <c r="O797" t="s">
        <v>4117</v>
      </c>
      <c r="P797" t="s">
        <v>53</v>
      </c>
      <c r="Q797" s="4" t="s">
        <v>78</v>
      </c>
    </row>
    <row r="798" spans="5:17" x14ac:dyDescent="0.25">
      <c r="E798" s="4" t="s">
        <v>78</v>
      </c>
      <c r="F798" t="s">
        <v>6526</v>
      </c>
      <c r="G798" t="s">
        <v>34</v>
      </c>
      <c r="H798" s="4" t="s">
        <v>78</v>
      </c>
      <c r="K798" s="4" t="s">
        <v>78</v>
      </c>
      <c r="N798" s="4" t="s">
        <v>78</v>
      </c>
      <c r="O798" t="s">
        <v>4643</v>
      </c>
      <c r="P798" t="s">
        <v>7546</v>
      </c>
      <c r="Q798" s="4" t="s">
        <v>78</v>
      </c>
    </row>
    <row r="799" spans="5:17" x14ac:dyDescent="0.25">
      <c r="E799" s="4" t="s">
        <v>78</v>
      </c>
      <c r="F799" t="s">
        <v>6527</v>
      </c>
      <c r="G799" t="s">
        <v>34</v>
      </c>
      <c r="H799" s="4" t="s">
        <v>78</v>
      </c>
      <c r="K799" s="4" t="s">
        <v>78</v>
      </c>
      <c r="N799" s="4" t="s">
        <v>78</v>
      </c>
      <c r="O799" t="s">
        <v>4319</v>
      </c>
      <c r="P799" t="s">
        <v>59</v>
      </c>
      <c r="Q799" s="4" t="s">
        <v>78</v>
      </c>
    </row>
    <row r="800" spans="5:17" x14ac:dyDescent="0.25">
      <c r="E800" s="4" t="s">
        <v>78</v>
      </c>
      <c r="F800" t="s">
        <v>6035</v>
      </c>
      <c r="G800" t="s">
        <v>28</v>
      </c>
      <c r="H800" s="4" t="s">
        <v>78</v>
      </c>
      <c r="K800" s="4" t="s">
        <v>78</v>
      </c>
      <c r="N800" s="4" t="s">
        <v>78</v>
      </c>
      <c r="O800" t="s">
        <v>4644</v>
      </c>
      <c r="P800" t="s">
        <v>7546</v>
      </c>
      <c r="Q800" s="4" t="s">
        <v>78</v>
      </c>
    </row>
    <row r="801" spans="5:17" x14ac:dyDescent="0.25">
      <c r="E801" s="4" t="s">
        <v>78</v>
      </c>
      <c r="F801" t="s">
        <v>6294</v>
      </c>
      <c r="G801" t="s">
        <v>14</v>
      </c>
      <c r="H801" s="4" t="s">
        <v>78</v>
      </c>
      <c r="K801" s="4" t="s">
        <v>78</v>
      </c>
      <c r="N801" s="4" t="s">
        <v>78</v>
      </c>
      <c r="O801" t="s">
        <v>3995</v>
      </c>
      <c r="P801" t="s">
        <v>66</v>
      </c>
      <c r="Q801" s="4" t="s">
        <v>78</v>
      </c>
    </row>
    <row r="802" spans="5:17" x14ac:dyDescent="0.25">
      <c r="E802" s="4" t="s">
        <v>78</v>
      </c>
      <c r="F802" t="s">
        <v>6295</v>
      </c>
      <c r="G802" t="s">
        <v>14</v>
      </c>
      <c r="H802" s="4" t="s">
        <v>78</v>
      </c>
      <c r="K802" s="4" t="s">
        <v>78</v>
      </c>
      <c r="N802" s="4" t="s">
        <v>78</v>
      </c>
      <c r="Q802" s="4" t="s">
        <v>78</v>
      </c>
    </row>
    <row r="803" spans="5:17" x14ac:dyDescent="0.25">
      <c r="E803" s="4" t="s">
        <v>78</v>
      </c>
      <c r="F803" t="s">
        <v>6433</v>
      </c>
      <c r="G803" t="s">
        <v>51</v>
      </c>
      <c r="H803" s="4" t="s">
        <v>78</v>
      </c>
      <c r="K803" s="4" t="s">
        <v>78</v>
      </c>
      <c r="N803" s="4" t="s">
        <v>78</v>
      </c>
      <c r="Q803" s="4" t="s">
        <v>78</v>
      </c>
    </row>
    <row r="804" spans="5:17" x14ac:dyDescent="0.25">
      <c r="E804" s="4" t="s">
        <v>78</v>
      </c>
      <c r="F804" t="s">
        <v>6244</v>
      </c>
      <c r="G804" t="s">
        <v>10</v>
      </c>
      <c r="H804" s="4" t="s">
        <v>78</v>
      </c>
      <c r="K804" s="4" t="s">
        <v>78</v>
      </c>
      <c r="N804" s="4" t="s">
        <v>78</v>
      </c>
      <c r="Q804" s="4" t="s">
        <v>78</v>
      </c>
    </row>
    <row r="805" spans="5:17" x14ac:dyDescent="0.25">
      <c r="E805" s="4" t="s">
        <v>78</v>
      </c>
      <c r="F805" t="s">
        <v>6434</v>
      </c>
      <c r="G805" t="s">
        <v>51</v>
      </c>
      <c r="H805" s="4" t="s">
        <v>78</v>
      </c>
      <c r="K805" s="4" t="s">
        <v>78</v>
      </c>
      <c r="N805" s="4" t="s">
        <v>78</v>
      </c>
      <c r="Q805" s="4" t="s">
        <v>78</v>
      </c>
    </row>
    <row r="806" spans="5:17" x14ac:dyDescent="0.25">
      <c r="E806" s="4" t="s">
        <v>78</v>
      </c>
      <c r="F806" t="s">
        <v>6036</v>
      </c>
      <c r="G806" t="s">
        <v>28</v>
      </c>
      <c r="H806" s="4" t="s">
        <v>78</v>
      </c>
      <c r="K806" s="4" t="s">
        <v>78</v>
      </c>
      <c r="N806" s="4" t="s">
        <v>78</v>
      </c>
      <c r="Q806" s="4" t="s">
        <v>78</v>
      </c>
    </row>
    <row r="807" spans="5:17" x14ac:dyDescent="0.25">
      <c r="E807" s="4" t="s">
        <v>78</v>
      </c>
      <c r="F807" t="s">
        <v>6529</v>
      </c>
      <c r="G807" t="s">
        <v>34</v>
      </c>
      <c r="H807" s="4" t="s">
        <v>78</v>
      </c>
      <c r="K807" s="4" t="s">
        <v>78</v>
      </c>
      <c r="N807" s="4" t="s">
        <v>78</v>
      </c>
      <c r="Q807" s="4" t="s">
        <v>78</v>
      </c>
    </row>
    <row r="808" spans="5:17" x14ac:dyDescent="0.25">
      <c r="E808" s="4" t="s">
        <v>78</v>
      </c>
      <c r="F808" t="s">
        <v>6296</v>
      </c>
      <c r="G808" t="s">
        <v>14</v>
      </c>
      <c r="H808" s="4" t="s">
        <v>78</v>
      </c>
      <c r="K808" s="4" t="s">
        <v>78</v>
      </c>
      <c r="N808" s="4" t="s">
        <v>78</v>
      </c>
      <c r="Q808" s="4" t="s">
        <v>78</v>
      </c>
    </row>
    <row r="809" spans="5:17" x14ac:dyDescent="0.25">
      <c r="E809" s="4" t="s">
        <v>78</v>
      </c>
      <c r="F809" t="s">
        <v>6435</v>
      </c>
      <c r="G809" t="s">
        <v>51</v>
      </c>
      <c r="H809" s="4" t="s">
        <v>78</v>
      </c>
      <c r="K809" s="4" t="s">
        <v>78</v>
      </c>
      <c r="N809" s="4" t="s">
        <v>78</v>
      </c>
      <c r="Q809" s="4" t="s">
        <v>78</v>
      </c>
    </row>
    <row r="810" spans="5:17" x14ac:dyDescent="0.25">
      <c r="E810" s="4" t="s">
        <v>78</v>
      </c>
      <c r="F810" t="s">
        <v>5991</v>
      </c>
      <c r="G810" t="s">
        <v>43</v>
      </c>
      <c r="H810" s="4" t="s">
        <v>78</v>
      </c>
      <c r="K810" s="4" t="s">
        <v>78</v>
      </c>
      <c r="N810" s="4" t="s">
        <v>78</v>
      </c>
      <c r="Q810" s="4" t="s">
        <v>78</v>
      </c>
    </row>
    <row r="811" spans="5:17" x14ac:dyDescent="0.25">
      <c r="E811" s="4" t="s">
        <v>78</v>
      </c>
      <c r="F811" t="s">
        <v>6530</v>
      </c>
      <c r="G811" t="s">
        <v>34</v>
      </c>
      <c r="H811" s="4" t="s">
        <v>78</v>
      </c>
      <c r="K811" s="4" t="s">
        <v>78</v>
      </c>
      <c r="N811" s="4" t="s">
        <v>78</v>
      </c>
      <c r="Q811" s="4" t="s">
        <v>78</v>
      </c>
    </row>
    <row r="812" spans="5:17" x14ac:dyDescent="0.25">
      <c r="E812" s="4" t="s">
        <v>78</v>
      </c>
      <c r="F812" t="s">
        <v>6343</v>
      </c>
      <c r="G812" t="s">
        <v>42</v>
      </c>
      <c r="H812" s="4" t="s">
        <v>78</v>
      </c>
      <c r="K812" s="4" t="s">
        <v>78</v>
      </c>
      <c r="N812" s="4" t="s">
        <v>78</v>
      </c>
      <c r="Q812" s="4" t="s">
        <v>78</v>
      </c>
    </row>
    <row r="813" spans="5:17" x14ac:dyDescent="0.25">
      <c r="E813" s="4" t="s">
        <v>78</v>
      </c>
      <c r="F813" t="s">
        <v>6160</v>
      </c>
      <c r="G813" t="s">
        <v>7604</v>
      </c>
      <c r="H813" s="4" t="s">
        <v>78</v>
      </c>
      <c r="K813" s="4" t="s">
        <v>78</v>
      </c>
      <c r="N813" s="4" t="s">
        <v>78</v>
      </c>
      <c r="Q813" s="4" t="s">
        <v>78</v>
      </c>
    </row>
    <row r="814" spans="5:17" x14ac:dyDescent="0.25">
      <c r="E814" s="4" t="s">
        <v>78</v>
      </c>
      <c r="F814" t="s">
        <v>6205</v>
      </c>
      <c r="G814" t="s">
        <v>32</v>
      </c>
      <c r="H814" s="4" t="s">
        <v>78</v>
      </c>
      <c r="K814" s="4" t="s">
        <v>78</v>
      </c>
      <c r="N814" s="4" t="s">
        <v>78</v>
      </c>
      <c r="Q814" s="4" t="s">
        <v>78</v>
      </c>
    </row>
    <row r="815" spans="5:17" x14ac:dyDescent="0.25">
      <c r="E815" s="4" t="s">
        <v>78</v>
      </c>
      <c r="F815" t="s">
        <v>6297</v>
      </c>
      <c r="G815" t="s">
        <v>14</v>
      </c>
      <c r="H815" s="4" t="s">
        <v>78</v>
      </c>
      <c r="K815" s="4" t="s">
        <v>78</v>
      </c>
      <c r="N815" s="4" t="s">
        <v>78</v>
      </c>
      <c r="Q815" s="4" t="s">
        <v>78</v>
      </c>
    </row>
    <row r="816" spans="5:17" x14ac:dyDescent="0.25">
      <c r="E816" s="4" t="s">
        <v>78</v>
      </c>
      <c r="F816" t="s">
        <v>6161</v>
      </c>
      <c r="G816" t="s">
        <v>7604</v>
      </c>
      <c r="H816" s="4" t="s">
        <v>78</v>
      </c>
      <c r="K816" s="4" t="s">
        <v>78</v>
      </c>
      <c r="N816" s="4" t="s">
        <v>78</v>
      </c>
      <c r="Q816" s="4" t="s">
        <v>78</v>
      </c>
    </row>
    <row r="817" spans="5:17" x14ac:dyDescent="0.25">
      <c r="E817" s="4" t="s">
        <v>78</v>
      </c>
      <c r="F817" t="s">
        <v>6095</v>
      </c>
      <c r="G817" t="s">
        <v>41</v>
      </c>
      <c r="H817" s="4" t="s">
        <v>78</v>
      </c>
      <c r="K817" s="4" t="s">
        <v>78</v>
      </c>
      <c r="N817" s="4" t="s">
        <v>78</v>
      </c>
      <c r="Q817" s="4" t="s">
        <v>78</v>
      </c>
    </row>
    <row r="818" spans="5:17" x14ac:dyDescent="0.25">
      <c r="E818" s="4" t="s">
        <v>78</v>
      </c>
      <c r="F818" t="s">
        <v>6531</v>
      </c>
      <c r="G818" t="s">
        <v>34</v>
      </c>
      <c r="H818" s="4" t="s">
        <v>78</v>
      </c>
      <c r="K818" s="4" t="s">
        <v>78</v>
      </c>
      <c r="N818" s="4" t="s">
        <v>78</v>
      </c>
      <c r="Q818" s="4" t="s">
        <v>78</v>
      </c>
    </row>
    <row r="819" spans="5:17" x14ac:dyDescent="0.25">
      <c r="E819" s="4" t="s">
        <v>78</v>
      </c>
      <c r="F819" t="s">
        <v>6246</v>
      </c>
      <c r="G819" t="s">
        <v>10</v>
      </c>
      <c r="H819" s="4" t="s">
        <v>78</v>
      </c>
      <c r="K819" s="4" t="s">
        <v>78</v>
      </c>
      <c r="N819" s="4" t="s">
        <v>78</v>
      </c>
      <c r="Q819" s="4" t="s">
        <v>78</v>
      </c>
    </row>
    <row r="820" spans="5:17" x14ac:dyDescent="0.25">
      <c r="E820" s="4" t="s">
        <v>78</v>
      </c>
      <c r="F820" t="s">
        <v>6532</v>
      </c>
      <c r="G820" t="s">
        <v>34</v>
      </c>
      <c r="H820" s="4" t="s">
        <v>78</v>
      </c>
      <c r="K820" s="4" t="s">
        <v>78</v>
      </c>
      <c r="N820" s="4" t="s">
        <v>78</v>
      </c>
      <c r="Q820" s="4" t="s">
        <v>78</v>
      </c>
    </row>
    <row r="821" spans="5:17" x14ac:dyDescent="0.25">
      <c r="E821" s="4" t="s">
        <v>78</v>
      </c>
      <c r="F821" t="s">
        <v>6162</v>
      </c>
      <c r="G821" t="s">
        <v>7604</v>
      </c>
      <c r="H821" s="4" t="s">
        <v>78</v>
      </c>
      <c r="K821" s="4" t="s">
        <v>78</v>
      </c>
      <c r="N821" s="4" t="s">
        <v>78</v>
      </c>
      <c r="Q821" s="4" t="s">
        <v>78</v>
      </c>
    </row>
    <row r="822" spans="5:17" x14ac:dyDescent="0.25">
      <c r="E822" s="4" t="s">
        <v>78</v>
      </c>
      <c r="F822" t="s">
        <v>6533</v>
      </c>
      <c r="G822" t="s">
        <v>34</v>
      </c>
      <c r="H822" s="4" t="s">
        <v>78</v>
      </c>
      <c r="K822" s="4" t="s">
        <v>78</v>
      </c>
      <c r="N822" s="4" t="s">
        <v>78</v>
      </c>
      <c r="Q822" s="4" t="s">
        <v>78</v>
      </c>
    </row>
    <row r="823" spans="5:17" x14ac:dyDescent="0.25">
      <c r="E823" s="4" t="s">
        <v>78</v>
      </c>
      <c r="F823" t="s">
        <v>6631</v>
      </c>
      <c r="G823" t="s">
        <v>3</v>
      </c>
      <c r="H823" s="4" t="s">
        <v>78</v>
      </c>
      <c r="K823" s="4" t="s">
        <v>78</v>
      </c>
      <c r="N823" s="4" t="s">
        <v>78</v>
      </c>
      <c r="Q823" s="4" t="s">
        <v>78</v>
      </c>
    </row>
    <row r="824" spans="5:17" x14ac:dyDescent="0.25">
      <c r="E824" s="4" t="s">
        <v>78</v>
      </c>
      <c r="F824" t="s">
        <v>6800</v>
      </c>
      <c r="G824" t="s">
        <v>37</v>
      </c>
      <c r="H824" s="4" t="s">
        <v>78</v>
      </c>
      <c r="K824" s="4" t="s">
        <v>78</v>
      </c>
      <c r="N824" s="4" t="s">
        <v>78</v>
      </c>
      <c r="Q824" s="4" t="s">
        <v>78</v>
      </c>
    </row>
    <row r="825" spans="5:17" x14ac:dyDescent="0.25">
      <c r="E825" s="4" t="s">
        <v>78</v>
      </c>
      <c r="F825" t="s">
        <v>6534</v>
      </c>
      <c r="G825" t="s">
        <v>34</v>
      </c>
      <c r="H825" s="4" t="s">
        <v>78</v>
      </c>
      <c r="K825" s="4" t="s">
        <v>78</v>
      </c>
      <c r="N825" s="4" t="s">
        <v>78</v>
      </c>
      <c r="Q825" s="4" t="s">
        <v>78</v>
      </c>
    </row>
    <row r="826" spans="5:17" x14ac:dyDescent="0.25">
      <c r="E826" s="4" t="s">
        <v>78</v>
      </c>
      <c r="F826" t="s">
        <v>6096</v>
      </c>
      <c r="G826" t="s">
        <v>41</v>
      </c>
      <c r="H826" s="4" t="s">
        <v>78</v>
      </c>
      <c r="K826" s="4" t="s">
        <v>78</v>
      </c>
      <c r="N826" s="4" t="s">
        <v>78</v>
      </c>
      <c r="Q826" s="4" t="s">
        <v>78</v>
      </c>
    </row>
    <row r="827" spans="5:17" x14ac:dyDescent="0.25">
      <c r="E827" s="4" t="s">
        <v>78</v>
      </c>
      <c r="F827" t="s">
        <v>6097</v>
      </c>
      <c r="G827" t="s">
        <v>41</v>
      </c>
      <c r="H827" s="4" t="s">
        <v>78</v>
      </c>
      <c r="K827" s="4" t="s">
        <v>78</v>
      </c>
      <c r="N827" s="4" t="s">
        <v>78</v>
      </c>
      <c r="Q827" s="4" t="s">
        <v>78</v>
      </c>
    </row>
    <row r="828" spans="5:17" x14ac:dyDescent="0.25">
      <c r="E828" s="4" t="s">
        <v>78</v>
      </c>
      <c r="F828" t="s">
        <v>6632</v>
      </c>
      <c r="G828" t="s">
        <v>3</v>
      </c>
      <c r="H828" s="4" t="s">
        <v>78</v>
      </c>
      <c r="K828" s="4" t="s">
        <v>78</v>
      </c>
      <c r="N828" s="4" t="s">
        <v>78</v>
      </c>
      <c r="Q828" s="4" t="s">
        <v>78</v>
      </c>
    </row>
    <row r="829" spans="5:17" x14ac:dyDescent="0.25">
      <c r="E829" s="4" t="s">
        <v>78</v>
      </c>
      <c r="F829" t="s">
        <v>6711</v>
      </c>
      <c r="G829" t="s">
        <v>9</v>
      </c>
      <c r="H829" s="4" t="s">
        <v>78</v>
      </c>
      <c r="K829" s="4" t="s">
        <v>78</v>
      </c>
      <c r="N829" s="4" t="s">
        <v>78</v>
      </c>
      <c r="Q829" s="4" t="s">
        <v>78</v>
      </c>
    </row>
    <row r="830" spans="5:17" x14ac:dyDescent="0.25">
      <c r="E830" s="4" t="s">
        <v>78</v>
      </c>
      <c r="F830" t="s">
        <v>6344</v>
      </c>
      <c r="G830" t="s">
        <v>42</v>
      </c>
      <c r="H830" s="4" t="s">
        <v>78</v>
      </c>
      <c r="K830" s="4" t="s">
        <v>78</v>
      </c>
      <c r="N830" s="4" t="s">
        <v>78</v>
      </c>
      <c r="Q830" s="4" t="s">
        <v>78</v>
      </c>
    </row>
    <row r="831" spans="5:17" x14ac:dyDescent="0.25">
      <c r="E831" s="4" t="s">
        <v>78</v>
      </c>
      <c r="F831" t="s">
        <v>6345</v>
      </c>
      <c r="G831" t="s">
        <v>42</v>
      </c>
      <c r="H831" s="4" t="s">
        <v>78</v>
      </c>
      <c r="K831" s="4" t="s">
        <v>78</v>
      </c>
      <c r="N831" s="4" t="s">
        <v>78</v>
      </c>
      <c r="Q831" s="4" t="s">
        <v>78</v>
      </c>
    </row>
    <row r="832" spans="5:17" x14ac:dyDescent="0.25">
      <c r="E832" s="4" t="s">
        <v>78</v>
      </c>
      <c r="F832" t="s">
        <v>5992</v>
      </c>
      <c r="G832" t="s">
        <v>43</v>
      </c>
      <c r="H832" s="4" t="s">
        <v>78</v>
      </c>
      <c r="K832" s="4" t="s">
        <v>78</v>
      </c>
      <c r="N832" s="4" t="s">
        <v>78</v>
      </c>
      <c r="Q832" s="4" t="s">
        <v>78</v>
      </c>
    </row>
    <row r="833" spans="5:17" x14ac:dyDescent="0.25">
      <c r="E833" s="4" t="s">
        <v>78</v>
      </c>
      <c r="F833" t="s">
        <v>6633</v>
      </c>
      <c r="G833" t="s">
        <v>3</v>
      </c>
      <c r="H833" s="4" t="s">
        <v>78</v>
      </c>
      <c r="K833" s="4" t="s">
        <v>78</v>
      </c>
      <c r="N833" s="4" t="s">
        <v>78</v>
      </c>
      <c r="Q833" s="4" t="s">
        <v>78</v>
      </c>
    </row>
    <row r="834" spans="5:17" x14ac:dyDescent="0.25">
      <c r="E834" s="4" t="s">
        <v>78</v>
      </c>
      <c r="F834" t="s">
        <v>6634</v>
      </c>
      <c r="G834" t="s">
        <v>3</v>
      </c>
      <c r="H834" s="4" t="s">
        <v>78</v>
      </c>
      <c r="K834" s="4" t="s">
        <v>78</v>
      </c>
      <c r="N834" s="4" t="s">
        <v>78</v>
      </c>
      <c r="Q834" s="4" t="s">
        <v>78</v>
      </c>
    </row>
    <row r="835" spans="5:17" x14ac:dyDescent="0.25">
      <c r="E835" s="4" t="s">
        <v>78</v>
      </c>
      <c r="F835" t="s">
        <v>6635</v>
      </c>
      <c r="G835" t="s">
        <v>3</v>
      </c>
      <c r="H835" s="4" t="s">
        <v>78</v>
      </c>
      <c r="K835" s="4" t="s">
        <v>78</v>
      </c>
      <c r="N835" s="4" t="s">
        <v>78</v>
      </c>
      <c r="Q835" s="4" t="s">
        <v>78</v>
      </c>
    </row>
    <row r="836" spans="5:17" x14ac:dyDescent="0.25">
      <c r="E836" s="4" t="s">
        <v>78</v>
      </c>
      <c r="F836" t="s">
        <v>6247</v>
      </c>
      <c r="G836" t="s">
        <v>10</v>
      </c>
      <c r="H836" s="4" t="s">
        <v>78</v>
      </c>
      <c r="K836" s="4" t="s">
        <v>78</v>
      </c>
      <c r="N836" s="4" t="s">
        <v>78</v>
      </c>
      <c r="Q836" s="4" t="s">
        <v>78</v>
      </c>
    </row>
    <row r="837" spans="5:17" x14ac:dyDescent="0.25">
      <c r="E837" s="4" t="s">
        <v>78</v>
      </c>
      <c r="F837" t="s">
        <v>6163</v>
      </c>
      <c r="G837" t="s">
        <v>7604</v>
      </c>
      <c r="H837" s="4" t="s">
        <v>78</v>
      </c>
      <c r="K837" s="4" t="s">
        <v>78</v>
      </c>
      <c r="N837" s="4" t="s">
        <v>78</v>
      </c>
      <c r="Q837" s="4" t="s">
        <v>78</v>
      </c>
    </row>
    <row r="838" spans="5:17" x14ac:dyDescent="0.25">
      <c r="E838" s="4" t="s">
        <v>78</v>
      </c>
      <c r="F838" t="s">
        <v>6636</v>
      </c>
      <c r="G838" t="s">
        <v>3</v>
      </c>
      <c r="H838" s="4" t="s">
        <v>78</v>
      </c>
      <c r="K838" s="4" t="s">
        <v>78</v>
      </c>
      <c r="N838" s="4" t="s">
        <v>78</v>
      </c>
      <c r="Q838" s="4" t="s">
        <v>78</v>
      </c>
    </row>
    <row r="839" spans="5:17" x14ac:dyDescent="0.25">
      <c r="E839" s="4" t="s">
        <v>78</v>
      </c>
      <c r="F839" t="s">
        <v>7632</v>
      </c>
      <c r="G839" t="s">
        <v>44</v>
      </c>
      <c r="H839" s="4" t="s">
        <v>78</v>
      </c>
      <c r="K839" s="4" t="s">
        <v>78</v>
      </c>
      <c r="N839" s="4" t="s">
        <v>78</v>
      </c>
      <c r="Q839" s="4" t="s">
        <v>78</v>
      </c>
    </row>
    <row r="840" spans="5:17" x14ac:dyDescent="0.25">
      <c r="E840" s="4" t="s">
        <v>78</v>
      </c>
      <c r="F840" t="s">
        <v>5993</v>
      </c>
      <c r="G840" t="s">
        <v>43</v>
      </c>
      <c r="H840" s="4" t="s">
        <v>78</v>
      </c>
      <c r="K840" s="4" t="s">
        <v>78</v>
      </c>
      <c r="N840" s="4" t="s">
        <v>78</v>
      </c>
      <c r="Q840" s="4" t="s">
        <v>78</v>
      </c>
    </row>
    <row r="841" spans="5:17" x14ac:dyDescent="0.25">
      <c r="E841" s="4" t="s">
        <v>78</v>
      </c>
      <c r="F841" t="s">
        <v>6712</v>
      </c>
      <c r="G841" t="s">
        <v>9</v>
      </c>
      <c r="H841" s="4" t="s">
        <v>78</v>
      </c>
      <c r="K841" s="4" t="s">
        <v>78</v>
      </c>
      <c r="N841" s="4" t="s">
        <v>78</v>
      </c>
      <c r="Q841" s="4" t="s">
        <v>78</v>
      </c>
    </row>
    <row r="842" spans="5:17" x14ac:dyDescent="0.25">
      <c r="E842" s="4" t="s">
        <v>78</v>
      </c>
      <c r="F842" t="s">
        <v>6098</v>
      </c>
      <c r="G842" t="s">
        <v>41</v>
      </c>
      <c r="H842" s="4" t="s">
        <v>78</v>
      </c>
      <c r="K842" s="4" t="s">
        <v>78</v>
      </c>
      <c r="N842" s="4" t="s">
        <v>78</v>
      </c>
      <c r="Q842" s="4" t="s">
        <v>78</v>
      </c>
    </row>
    <row r="843" spans="5:17" x14ac:dyDescent="0.25">
      <c r="E843" s="4" t="s">
        <v>78</v>
      </c>
      <c r="F843" t="s">
        <v>6436</v>
      </c>
      <c r="G843" t="s">
        <v>51</v>
      </c>
      <c r="H843" s="4" t="s">
        <v>78</v>
      </c>
      <c r="K843" s="4" t="s">
        <v>78</v>
      </c>
      <c r="N843" s="4" t="s">
        <v>78</v>
      </c>
      <c r="Q843" s="4" t="s">
        <v>78</v>
      </c>
    </row>
    <row r="844" spans="5:17" x14ac:dyDescent="0.25">
      <c r="E844" s="4" t="s">
        <v>78</v>
      </c>
      <c r="F844" t="s">
        <v>6437</v>
      </c>
      <c r="G844" t="s">
        <v>51</v>
      </c>
      <c r="H844" s="4" t="s">
        <v>78</v>
      </c>
      <c r="K844" s="4" t="s">
        <v>78</v>
      </c>
      <c r="N844" s="4" t="s">
        <v>78</v>
      </c>
      <c r="Q844" s="4" t="s">
        <v>78</v>
      </c>
    </row>
    <row r="845" spans="5:17" x14ac:dyDescent="0.25">
      <c r="E845" s="4" t="s">
        <v>78</v>
      </c>
      <c r="F845" t="s">
        <v>6206</v>
      </c>
      <c r="G845" t="s">
        <v>32</v>
      </c>
      <c r="H845" s="4" t="s">
        <v>78</v>
      </c>
      <c r="K845" s="4" t="s">
        <v>78</v>
      </c>
      <c r="N845" s="4" t="s">
        <v>78</v>
      </c>
      <c r="Q845" s="4" t="s">
        <v>78</v>
      </c>
    </row>
    <row r="846" spans="5:17" x14ac:dyDescent="0.25">
      <c r="E846" s="4" t="s">
        <v>78</v>
      </c>
      <c r="F846" t="s">
        <v>6535</v>
      </c>
      <c r="G846" t="s">
        <v>34</v>
      </c>
      <c r="H846" s="4" t="s">
        <v>78</v>
      </c>
      <c r="K846" s="4" t="s">
        <v>78</v>
      </c>
      <c r="N846" s="4" t="s">
        <v>78</v>
      </c>
      <c r="Q846" s="4" t="s">
        <v>78</v>
      </c>
    </row>
    <row r="847" spans="5:17" x14ac:dyDescent="0.25">
      <c r="E847" s="4" t="s">
        <v>78</v>
      </c>
      <c r="F847" t="s">
        <v>6438</v>
      </c>
      <c r="G847" t="s">
        <v>51</v>
      </c>
      <c r="H847" s="4" t="s">
        <v>78</v>
      </c>
      <c r="K847" s="4" t="s">
        <v>78</v>
      </c>
      <c r="N847" s="4" t="s">
        <v>78</v>
      </c>
      <c r="Q847" s="4" t="s">
        <v>78</v>
      </c>
    </row>
    <row r="848" spans="5:17" x14ac:dyDescent="0.25">
      <c r="E848" s="4" t="s">
        <v>78</v>
      </c>
      <c r="F848" t="s">
        <v>6713</v>
      </c>
      <c r="G848" t="s">
        <v>9</v>
      </c>
      <c r="H848" s="4" t="s">
        <v>78</v>
      </c>
      <c r="K848" s="4" t="s">
        <v>78</v>
      </c>
      <c r="N848" s="4" t="s">
        <v>78</v>
      </c>
      <c r="Q848" s="4" t="s">
        <v>78</v>
      </c>
    </row>
    <row r="849" spans="5:17" x14ac:dyDescent="0.25">
      <c r="E849" s="4" t="s">
        <v>78</v>
      </c>
      <c r="F849" t="s">
        <v>6346</v>
      </c>
      <c r="G849" t="s">
        <v>42</v>
      </c>
      <c r="H849" s="4" t="s">
        <v>78</v>
      </c>
      <c r="K849" s="4" t="s">
        <v>78</v>
      </c>
      <c r="N849" s="4" t="s">
        <v>78</v>
      </c>
      <c r="Q849" s="4" t="s">
        <v>78</v>
      </c>
    </row>
    <row r="850" spans="5:17" x14ac:dyDescent="0.25">
      <c r="E850" s="4" t="s">
        <v>78</v>
      </c>
      <c r="F850" t="s">
        <v>6637</v>
      </c>
      <c r="G850" t="s">
        <v>3</v>
      </c>
      <c r="H850" s="4" t="s">
        <v>78</v>
      </c>
      <c r="K850" s="4" t="s">
        <v>78</v>
      </c>
      <c r="N850" s="4" t="s">
        <v>78</v>
      </c>
      <c r="Q850" s="4" t="s">
        <v>78</v>
      </c>
    </row>
    <row r="851" spans="5:17" x14ac:dyDescent="0.25">
      <c r="E851" s="4" t="s">
        <v>78</v>
      </c>
      <c r="F851" t="s">
        <v>6207</v>
      </c>
      <c r="G851" t="s">
        <v>32</v>
      </c>
      <c r="H851" s="4" t="s">
        <v>78</v>
      </c>
      <c r="K851" s="4" t="s">
        <v>78</v>
      </c>
      <c r="N851" s="4" t="s">
        <v>78</v>
      </c>
      <c r="Q851" s="4" t="s">
        <v>78</v>
      </c>
    </row>
    <row r="852" spans="5:17" x14ac:dyDescent="0.25">
      <c r="E852" s="4" t="s">
        <v>78</v>
      </c>
      <c r="F852" t="s">
        <v>6208</v>
      </c>
      <c r="G852" t="s">
        <v>32</v>
      </c>
      <c r="H852" s="4" t="s">
        <v>78</v>
      </c>
      <c r="K852" s="4" t="s">
        <v>78</v>
      </c>
      <c r="N852" s="4" t="s">
        <v>78</v>
      </c>
      <c r="Q852" s="4" t="s">
        <v>78</v>
      </c>
    </row>
    <row r="853" spans="5:17" x14ac:dyDescent="0.25">
      <c r="E853" s="4" t="s">
        <v>78</v>
      </c>
      <c r="F853" t="s">
        <v>6248</v>
      </c>
      <c r="G853" t="s">
        <v>10</v>
      </c>
      <c r="H853" s="4" t="s">
        <v>78</v>
      </c>
      <c r="K853" s="4" t="s">
        <v>78</v>
      </c>
      <c r="N853" s="4" t="s">
        <v>78</v>
      </c>
      <c r="Q853" s="4" t="s">
        <v>78</v>
      </c>
    </row>
    <row r="854" spans="5:17" x14ac:dyDescent="0.25">
      <c r="E854" s="4" t="s">
        <v>78</v>
      </c>
      <c r="F854" t="s">
        <v>6733</v>
      </c>
      <c r="G854" t="s">
        <v>20</v>
      </c>
      <c r="H854" s="4" t="s">
        <v>78</v>
      </c>
      <c r="K854" s="4" t="s">
        <v>78</v>
      </c>
      <c r="N854" s="4" t="s">
        <v>78</v>
      </c>
      <c r="Q854" s="4" t="s">
        <v>78</v>
      </c>
    </row>
    <row r="855" spans="5:17" x14ac:dyDescent="0.25">
      <c r="E855" s="4" t="s">
        <v>78</v>
      </c>
      <c r="F855" t="s">
        <v>6164</v>
      </c>
      <c r="G855" t="s">
        <v>7604</v>
      </c>
      <c r="H855" s="4" t="s">
        <v>78</v>
      </c>
      <c r="K855" s="4" t="s">
        <v>78</v>
      </c>
      <c r="N855" s="4" t="s">
        <v>78</v>
      </c>
      <c r="Q855" s="4" t="s">
        <v>78</v>
      </c>
    </row>
    <row r="856" spans="5:17" x14ac:dyDescent="0.25">
      <c r="E856" s="4" t="s">
        <v>78</v>
      </c>
      <c r="F856" t="s">
        <v>6037</v>
      </c>
      <c r="G856" t="s">
        <v>28</v>
      </c>
      <c r="H856" s="4" t="s">
        <v>78</v>
      </c>
      <c r="K856" s="4" t="s">
        <v>78</v>
      </c>
      <c r="N856" s="4" t="s">
        <v>78</v>
      </c>
      <c r="Q856" s="4" t="s">
        <v>78</v>
      </c>
    </row>
    <row r="857" spans="5:17" x14ac:dyDescent="0.25">
      <c r="E857" s="4" t="s">
        <v>78</v>
      </c>
      <c r="F857" t="s">
        <v>6249</v>
      </c>
      <c r="G857" t="s">
        <v>10</v>
      </c>
      <c r="H857" s="4" t="s">
        <v>78</v>
      </c>
      <c r="K857" s="4" t="s">
        <v>78</v>
      </c>
      <c r="N857" s="4" t="s">
        <v>78</v>
      </c>
      <c r="Q857" s="4" t="s">
        <v>78</v>
      </c>
    </row>
    <row r="858" spans="5:17" x14ac:dyDescent="0.25">
      <c r="E858" s="4" t="s">
        <v>78</v>
      </c>
      <c r="F858" t="s">
        <v>6165</v>
      </c>
      <c r="G858" t="s">
        <v>7604</v>
      </c>
      <c r="H858" s="4" t="s">
        <v>78</v>
      </c>
      <c r="K858" s="4" t="s">
        <v>78</v>
      </c>
      <c r="N858" s="4" t="s">
        <v>78</v>
      </c>
      <c r="Q858" s="4" t="s">
        <v>78</v>
      </c>
    </row>
    <row r="859" spans="5:17" x14ac:dyDescent="0.25">
      <c r="E859" s="4" t="s">
        <v>78</v>
      </c>
      <c r="F859" t="s">
        <v>6166</v>
      </c>
      <c r="G859" t="s">
        <v>7604</v>
      </c>
      <c r="H859" s="4" t="s">
        <v>78</v>
      </c>
      <c r="K859" s="4" t="s">
        <v>78</v>
      </c>
      <c r="N859" s="4" t="s">
        <v>78</v>
      </c>
      <c r="Q859" s="4" t="s">
        <v>78</v>
      </c>
    </row>
    <row r="860" spans="5:17" x14ac:dyDescent="0.25">
      <c r="E860" s="4" t="s">
        <v>78</v>
      </c>
      <c r="F860" t="s">
        <v>6038</v>
      </c>
      <c r="G860" t="s">
        <v>28</v>
      </c>
      <c r="H860" s="4" t="s">
        <v>78</v>
      </c>
      <c r="K860" s="4" t="s">
        <v>78</v>
      </c>
      <c r="N860" s="4" t="s">
        <v>78</v>
      </c>
      <c r="Q860" s="4" t="s">
        <v>78</v>
      </c>
    </row>
    <row r="861" spans="5:17" x14ac:dyDescent="0.25">
      <c r="E861" s="4" t="s">
        <v>78</v>
      </c>
      <c r="F861" t="s">
        <v>6439</v>
      </c>
      <c r="G861" t="s">
        <v>51</v>
      </c>
      <c r="H861" s="4" t="s">
        <v>78</v>
      </c>
      <c r="K861" s="4" t="s">
        <v>78</v>
      </c>
      <c r="N861" s="4" t="s">
        <v>78</v>
      </c>
      <c r="Q861" s="4" t="s">
        <v>78</v>
      </c>
    </row>
    <row r="862" spans="5:17" x14ac:dyDescent="0.25">
      <c r="E862" s="4" t="s">
        <v>78</v>
      </c>
      <c r="F862" t="s">
        <v>6298</v>
      </c>
      <c r="G862" t="s">
        <v>14</v>
      </c>
      <c r="H862" s="4" t="s">
        <v>78</v>
      </c>
      <c r="K862" s="4" t="s">
        <v>78</v>
      </c>
      <c r="N862" s="4" t="s">
        <v>78</v>
      </c>
      <c r="Q862" s="4" t="s">
        <v>78</v>
      </c>
    </row>
    <row r="863" spans="5:17" x14ac:dyDescent="0.25">
      <c r="E863" s="4" t="s">
        <v>78</v>
      </c>
      <c r="F863" t="s">
        <v>6099</v>
      </c>
      <c r="G863" t="s">
        <v>41</v>
      </c>
      <c r="H863" s="4" t="s">
        <v>78</v>
      </c>
      <c r="K863" s="4" t="s">
        <v>78</v>
      </c>
      <c r="N863" s="4" t="s">
        <v>78</v>
      </c>
      <c r="Q863" s="4" t="s">
        <v>78</v>
      </c>
    </row>
    <row r="864" spans="5:17" x14ac:dyDescent="0.25">
      <c r="E864" s="4" t="s">
        <v>78</v>
      </c>
      <c r="F864" t="s">
        <v>6440</v>
      </c>
      <c r="G864" t="s">
        <v>51</v>
      </c>
      <c r="H864" s="4" t="s">
        <v>78</v>
      </c>
      <c r="K864" s="4" t="s">
        <v>78</v>
      </c>
      <c r="N864" s="4" t="s">
        <v>78</v>
      </c>
      <c r="Q864" s="4" t="s">
        <v>78</v>
      </c>
    </row>
    <row r="865" spans="5:17" x14ac:dyDescent="0.25">
      <c r="E865" s="4" t="s">
        <v>78</v>
      </c>
      <c r="F865" t="s">
        <v>6441</v>
      </c>
      <c r="G865" t="s">
        <v>51</v>
      </c>
      <c r="H865" s="4" t="s">
        <v>78</v>
      </c>
      <c r="K865" s="4" t="s">
        <v>78</v>
      </c>
      <c r="N865" s="4" t="s">
        <v>78</v>
      </c>
      <c r="Q865" s="4" t="s">
        <v>78</v>
      </c>
    </row>
    <row r="866" spans="5:17" x14ac:dyDescent="0.25">
      <c r="E866" s="4" t="s">
        <v>78</v>
      </c>
      <c r="F866" t="s">
        <v>6442</v>
      </c>
      <c r="G866" t="s">
        <v>51</v>
      </c>
      <c r="H866" s="4" t="s">
        <v>78</v>
      </c>
      <c r="K866" s="4" t="s">
        <v>78</v>
      </c>
      <c r="N866" s="4" t="s">
        <v>78</v>
      </c>
      <c r="Q866" s="4" t="s">
        <v>78</v>
      </c>
    </row>
    <row r="867" spans="5:17" x14ac:dyDescent="0.25">
      <c r="E867" s="4" t="s">
        <v>78</v>
      </c>
      <c r="F867" t="s">
        <v>6801</v>
      </c>
      <c r="G867" t="s">
        <v>37</v>
      </c>
      <c r="H867" s="4" t="s">
        <v>78</v>
      </c>
      <c r="K867" s="4" t="s">
        <v>78</v>
      </c>
      <c r="N867" s="4" t="s">
        <v>78</v>
      </c>
      <c r="Q867" s="4" t="s">
        <v>78</v>
      </c>
    </row>
    <row r="868" spans="5:17" x14ac:dyDescent="0.25">
      <c r="E868" s="4" t="s">
        <v>78</v>
      </c>
      <c r="F868" t="s">
        <v>6537</v>
      </c>
      <c r="G868" t="s">
        <v>34</v>
      </c>
      <c r="H868" s="4" t="s">
        <v>78</v>
      </c>
      <c r="K868" s="4" t="s">
        <v>78</v>
      </c>
      <c r="N868" s="4" t="s">
        <v>78</v>
      </c>
      <c r="Q868" s="4" t="s">
        <v>78</v>
      </c>
    </row>
    <row r="869" spans="5:17" x14ac:dyDescent="0.25">
      <c r="E869" s="4" t="s">
        <v>78</v>
      </c>
      <c r="F869" t="s">
        <v>6638</v>
      </c>
      <c r="G869" t="s">
        <v>3</v>
      </c>
      <c r="H869" s="4" t="s">
        <v>78</v>
      </c>
      <c r="K869" s="4" t="s">
        <v>78</v>
      </c>
      <c r="N869" s="4" t="s">
        <v>78</v>
      </c>
      <c r="Q869" s="4" t="s">
        <v>78</v>
      </c>
    </row>
    <row r="870" spans="5:17" x14ac:dyDescent="0.25">
      <c r="E870" s="4" t="s">
        <v>78</v>
      </c>
      <c r="F870" t="s">
        <v>6347</v>
      </c>
      <c r="G870" t="s">
        <v>42</v>
      </c>
      <c r="H870" s="4" t="s">
        <v>78</v>
      </c>
      <c r="K870" s="4" t="s">
        <v>78</v>
      </c>
      <c r="N870" s="4" t="s">
        <v>78</v>
      </c>
      <c r="Q870" s="4" t="s">
        <v>78</v>
      </c>
    </row>
    <row r="871" spans="5:17" x14ac:dyDescent="0.25">
      <c r="E871" s="4" t="s">
        <v>78</v>
      </c>
      <c r="F871" t="s">
        <v>6250</v>
      </c>
      <c r="G871" t="s">
        <v>10</v>
      </c>
      <c r="H871" s="4" t="s">
        <v>78</v>
      </c>
      <c r="K871" s="4" t="s">
        <v>78</v>
      </c>
      <c r="N871" s="4" t="s">
        <v>78</v>
      </c>
      <c r="Q871" s="4" t="s">
        <v>78</v>
      </c>
    </row>
    <row r="872" spans="5:17" x14ac:dyDescent="0.25">
      <c r="E872" s="4" t="s">
        <v>78</v>
      </c>
      <c r="F872" t="s">
        <v>5995</v>
      </c>
      <c r="G872" t="s">
        <v>43</v>
      </c>
      <c r="H872" s="4" t="s">
        <v>78</v>
      </c>
      <c r="K872" s="4" t="s">
        <v>78</v>
      </c>
      <c r="N872" s="4" t="s">
        <v>78</v>
      </c>
      <c r="Q872" s="4" t="s">
        <v>78</v>
      </c>
    </row>
    <row r="873" spans="5:17" x14ac:dyDescent="0.25">
      <c r="E873" s="4" t="s">
        <v>78</v>
      </c>
      <c r="F873" t="s">
        <v>6734</v>
      </c>
      <c r="G873" t="s">
        <v>20</v>
      </c>
      <c r="H873" s="4" t="s">
        <v>78</v>
      </c>
      <c r="K873" s="4" t="s">
        <v>78</v>
      </c>
      <c r="N873" s="4" t="s">
        <v>78</v>
      </c>
      <c r="Q873" s="4" t="s">
        <v>78</v>
      </c>
    </row>
    <row r="874" spans="5:17" x14ac:dyDescent="0.25">
      <c r="E874" s="4" t="s">
        <v>78</v>
      </c>
      <c r="F874" t="s">
        <v>6167</v>
      </c>
      <c r="G874" t="s">
        <v>7604</v>
      </c>
      <c r="H874" s="4" t="s">
        <v>78</v>
      </c>
      <c r="K874" s="4" t="s">
        <v>78</v>
      </c>
      <c r="N874" s="4" t="s">
        <v>78</v>
      </c>
      <c r="Q874" s="4" t="s">
        <v>78</v>
      </c>
    </row>
    <row r="875" spans="5:17" x14ac:dyDescent="0.25">
      <c r="E875" s="4" t="s">
        <v>78</v>
      </c>
      <c r="F875" t="s">
        <v>6538</v>
      </c>
      <c r="G875" t="s">
        <v>34</v>
      </c>
      <c r="H875" s="4" t="s">
        <v>78</v>
      </c>
      <c r="K875" s="4" t="s">
        <v>78</v>
      </c>
      <c r="N875" s="4" t="s">
        <v>78</v>
      </c>
      <c r="Q875" s="4" t="s">
        <v>78</v>
      </c>
    </row>
    <row r="876" spans="5:17" x14ac:dyDescent="0.25">
      <c r="E876" s="4" t="s">
        <v>78</v>
      </c>
      <c r="F876" t="s">
        <v>6039</v>
      </c>
      <c r="G876" t="s">
        <v>28</v>
      </c>
      <c r="H876" s="4" t="s">
        <v>78</v>
      </c>
      <c r="K876" s="4" t="s">
        <v>78</v>
      </c>
      <c r="N876" s="4" t="s">
        <v>78</v>
      </c>
      <c r="Q876" s="4" t="s">
        <v>78</v>
      </c>
    </row>
    <row r="877" spans="5:17" x14ac:dyDescent="0.25">
      <c r="E877" s="4" t="s">
        <v>78</v>
      </c>
      <c r="F877" t="s">
        <v>6753</v>
      </c>
      <c r="G877" t="s">
        <v>12</v>
      </c>
      <c r="H877" s="4" t="s">
        <v>78</v>
      </c>
      <c r="K877" s="4" t="s">
        <v>78</v>
      </c>
      <c r="N877" s="4" t="s">
        <v>78</v>
      </c>
      <c r="Q877" s="4" t="s">
        <v>78</v>
      </c>
    </row>
    <row r="878" spans="5:17" x14ac:dyDescent="0.25">
      <c r="E878" s="4" t="s">
        <v>78</v>
      </c>
      <c r="F878" t="s">
        <v>6754</v>
      </c>
      <c r="G878" t="s">
        <v>12</v>
      </c>
      <c r="H878" s="4" t="s">
        <v>78</v>
      </c>
      <c r="K878" s="4" t="s">
        <v>78</v>
      </c>
      <c r="N878" s="4" t="s">
        <v>78</v>
      </c>
      <c r="Q878" s="4" t="s">
        <v>78</v>
      </c>
    </row>
    <row r="879" spans="5:17" x14ac:dyDescent="0.25">
      <c r="E879" s="4" t="s">
        <v>78</v>
      </c>
      <c r="F879" t="s">
        <v>6714</v>
      </c>
      <c r="G879" t="s">
        <v>9</v>
      </c>
      <c r="H879" s="4" t="s">
        <v>78</v>
      </c>
      <c r="K879" s="4" t="s">
        <v>78</v>
      </c>
      <c r="N879" s="4" t="s">
        <v>78</v>
      </c>
      <c r="Q879" s="4" t="s">
        <v>78</v>
      </c>
    </row>
    <row r="880" spans="5:17" x14ac:dyDescent="0.25">
      <c r="E880" s="4" t="s">
        <v>78</v>
      </c>
      <c r="F880" t="s">
        <v>5996</v>
      </c>
      <c r="G880" t="s">
        <v>43</v>
      </c>
      <c r="H880" s="4" t="s">
        <v>78</v>
      </c>
      <c r="K880" s="4" t="s">
        <v>78</v>
      </c>
      <c r="N880" s="4" t="s">
        <v>78</v>
      </c>
      <c r="Q880" s="4" t="s">
        <v>78</v>
      </c>
    </row>
    <row r="881" spans="5:17" x14ac:dyDescent="0.25">
      <c r="E881" s="4" t="s">
        <v>78</v>
      </c>
      <c r="F881" t="s">
        <v>6802</v>
      </c>
      <c r="G881" t="s">
        <v>37</v>
      </c>
      <c r="H881" s="4" t="s">
        <v>78</v>
      </c>
      <c r="K881" s="4" t="s">
        <v>78</v>
      </c>
      <c r="N881" s="4" t="s">
        <v>78</v>
      </c>
      <c r="Q881" s="4" t="s">
        <v>78</v>
      </c>
    </row>
    <row r="882" spans="5:17" x14ac:dyDescent="0.25">
      <c r="E882" s="4" t="s">
        <v>78</v>
      </c>
      <c r="F882" t="s">
        <v>6803</v>
      </c>
      <c r="G882" t="s">
        <v>37</v>
      </c>
      <c r="H882" s="4" t="s">
        <v>78</v>
      </c>
      <c r="K882" s="4" t="s">
        <v>78</v>
      </c>
      <c r="N882" s="4" t="s">
        <v>78</v>
      </c>
      <c r="Q882" s="4" t="s">
        <v>78</v>
      </c>
    </row>
    <row r="883" spans="5:17" x14ac:dyDescent="0.25">
      <c r="E883" s="4" t="s">
        <v>78</v>
      </c>
      <c r="F883" t="s">
        <v>6735</v>
      </c>
      <c r="G883" t="s">
        <v>20</v>
      </c>
      <c r="H883" s="4" t="s">
        <v>78</v>
      </c>
      <c r="K883" s="4" t="s">
        <v>78</v>
      </c>
      <c r="N883" s="4" t="s">
        <v>78</v>
      </c>
      <c r="Q883" s="4" t="s">
        <v>78</v>
      </c>
    </row>
    <row r="884" spans="5:17" x14ac:dyDescent="0.25">
      <c r="E884" s="4" t="s">
        <v>78</v>
      </c>
      <c r="F884" t="s">
        <v>6639</v>
      </c>
      <c r="G884" t="s">
        <v>3</v>
      </c>
      <c r="H884" s="4" t="s">
        <v>78</v>
      </c>
      <c r="K884" s="4" t="s">
        <v>78</v>
      </c>
      <c r="N884" s="4" t="s">
        <v>78</v>
      </c>
      <c r="Q884" s="4" t="s">
        <v>78</v>
      </c>
    </row>
    <row r="885" spans="5:17" x14ac:dyDescent="0.25">
      <c r="E885" s="4" t="s">
        <v>78</v>
      </c>
      <c r="F885" t="s">
        <v>6299</v>
      </c>
      <c r="G885" t="s">
        <v>14</v>
      </c>
      <c r="H885" s="4" t="s">
        <v>78</v>
      </c>
      <c r="K885" s="4" t="s">
        <v>78</v>
      </c>
      <c r="N885" s="4" t="s">
        <v>78</v>
      </c>
      <c r="Q885" s="4" t="s">
        <v>78</v>
      </c>
    </row>
    <row r="886" spans="5:17" x14ac:dyDescent="0.25">
      <c r="E886" s="4" t="s">
        <v>78</v>
      </c>
      <c r="F886" t="s">
        <v>6300</v>
      </c>
      <c r="G886" t="s">
        <v>14</v>
      </c>
      <c r="H886" s="4" t="s">
        <v>78</v>
      </c>
      <c r="K886" s="4" t="s">
        <v>78</v>
      </c>
      <c r="N886" s="4" t="s">
        <v>78</v>
      </c>
      <c r="Q886" s="4" t="s">
        <v>78</v>
      </c>
    </row>
    <row r="887" spans="5:17" x14ac:dyDescent="0.25">
      <c r="E887" s="4" t="s">
        <v>78</v>
      </c>
      <c r="F887" t="s">
        <v>6100</v>
      </c>
      <c r="G887" t="s">
        <v>41</v>
      </c>
      <c r="H887" s="4" t="s">
        <v>78</v>
      </c>
      <c r="K887" s="4" t="s">
        <v>78</v>
      </c>
      <c r="N887" s="4" t="s">
        <v>78</v>
      </c>
      <c r="Q887" s="4" t="s">
        <v>78</v>
      </c>
    </row>
    <row r="888" spans="5:17" x14ac:dyDescent="0.25">
      <c r="E888" s="4" t="s">
        <v>78</v>
      </c>
      <c r="F888" t="s">
        <v>6348</v>
      </c>
      <c r="G888" t="s">
        <v>42</v>
      </c>
      <c r="H888" s="4" t="s">
        <v>78</v>
      </c>
      <c r="K888" s="4" t="s">
        <v>78</v>
      </c>
      <c r="N888" s="4" t="s">
        <v>78</v>
      </c>
      <c r="Q888" s="4" t="s">
        <v>78</v>
      </c>
    </row>
    <row r="889" spans="5:17" x14ac:dyDescent="0.25">
      <c r="E889" s="4" t="s">
        <v>78</v>
      </c>
      <c r="F889" t="s">
        <v>6301</v>
      </c>
      <c r="G889" t="s">
        <v>14</v>
      </c>
      <c r="H889" s="4" t="s">
        <v>78</v>
      </c>
      <c r="K889" s="4" t="s">
        <v>78</v>
      </c>
      <c r="N889" s="4" t="s">
        <v>78</v>
      </c>
      <c r="Q889" s="4" t="s">
        <v>78</v>
      </c>
    </row>
    <row r="890" spans="5:17" x14ac:dyDescent="0.25">
      <c r="E890" s="4" t="s">
        <v>78</v>
      </c>
      <c r="F890" t="s">
        <v>6804</v>
      </c>
      <c r="G890" t="s">
        <v>37</v>
      </c>
      <c r="H890" s="4" t="s">
        <v>78</v>
      </c>
      <c r="K890" s="4" t="s">
        <v>78</v>
      </c>
      <c r="N890" s="4" t="s">
        <v>78</v>
      </c>
      <c r="Q890" s="4" t="s">
        <v>78</v>
      </c>
    </row>
    <row r="891" spans="5:17" x14ac:dyDescent="0.25">
      <c r="E891" s="4" t="s">
        <v>78</v>
      </c>
      <c r="F891" t="s">
        <v>6768</v>
      </c>
      <c r="G891" t="s">
        <v>44</v>
      </c>
      <c r="H891" s="4" t="s">
        <v>78</v>
      </c>
      <c r="K891" s="4" t="s">
        <v>78</v>
      </c>
      <c r="N891" s="4" t="s">
        <v>78</v>
      </c>
      <c r="Q891" s="4" t="s">
        <v>78</v>
      </c>
    </row>
    <row r="892" spans="5:17" x14ac:dyDescent="0.25">
      <c r="E892" s="4" t="s">
        <v>78</v>
      </c>
      <c r="H892" s="4" t="s">
        <v>78</v>
      </c>
      <c r="K892" s="4" t="s">
        <v>78</v>
      </c>
      <c r="N892" s="4" t="s">
        <v>78</v>
      </c>
      <c r="Q892" s="4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21"/>
  <sheetViews>
    <sheetView workbookViewId="0">
      <selection activeCell="A23" sqref="A23"/>
    </sheetView>
  </sheetViews>
  <sheetFormatPr baseColWidth="10" defaultRowHeight="13.2" x14ac:dyDescent="0.25"/>
  <sheetData>
    <row r="2" spans="1:1" x14ac:dyDescent="0.25">
      <c r="A2" t="s">
        <v>7696</v>
      </c>
    </row>
    <row r="3" spans="1:1" x14ac:dyDescent="0.25">
      <c r="A3" t="s">
        <v>7685</v>
      </c>
    </row>
    <row r="4" spans="1:1" x14ac:dyDescent="0.25">
      <c r="A4" t="s">
        <v>7686</v>
      </c>
    </row>
    <row r="7" spans="1:1" x14ac:dyDescent="0.25">
      <c r="A7" t="s">
        <v>7690</v>
      </c>
    </row>
    <row r="8" spans="1:1" x14ac:dyDescent="0.25">
      <c r="A8" t="s">
        <v>7689</v>
      </c>
    </row>
    <row r="12" spans="1:1" x14ac:dyDescent="0.25">
      <c r="A12" t="s">
        <v>7697</v>
      </c>
    </row>
    <row r="13" spans="1:1" x14ac:dyDescent="0.25">
      <c r="A13" t="s">
        <v>7692</v>
      </c>
    </row>
    <row r="14" spans="1:1" x14ac:dyDescent="0.25">
      <c r="A14" s="7" t="s">
        <v>7701</v>
      </c>
    </row>
    <row r="15" spans="1:1" x14ac:dyDescent="0.25">
      <c r="A15" t="s">
        <v>7700</v>
      </c>
    </row>
    <row r="18" spans="1:1" x14ac:dyDescent="0.25">
      <c r="A18" t="s">
        <v>7702</v>
      </c>
    </row>
    <row r="19" spans="1:1" x14ac:dyDescent="0.25">
      <c r="A19" t="s">
        <v>7716</v>
      </c>
    </row>
    <row r="20" spans="1:1" x14ac:dyDescent="0.25">
      <c r="A20" s="7" t="s">
        <v>7718</v>
      </c>
    </row>
    <row r="21" spans="1:1" x14ac:dyDescent="0.25">
      <c r="A21" t="s">
        <v>7719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4"/>
  <sheetViews>
    <sheetView zoomScale="83" zoomScaleNormal="83" workbookViewId="0">
      <selection activeCell="G9" sqref="G9"/>
    </sheetView>
  </sheetViews>
  <sheetFormatPr baseColWidth="10" defaultRowHeight="13.2" x14ac:dyDescent="0.25"/>
  <cols>
    <col min="1" max="1" width="53.44140625" customWidth="1"/>
    <col min="2" max="2" width="12.21875" style="5" customWidth="1"/>
    <col min="3" max="4" width="11.88671875" style="5" bestFit="1" customWidth="1"/>
    <col min="5" max="5" width="11.44140625" style="5"/>
    <col min="7" max="7" width="27.21875" customWidth="1"/>
    <col min="8" max="8" width="11.5546875" customWidth="1"/>
    <col min="9" max="9" width="3.88671875" customWidth="1"/>
    <col min="10" max="10" width="18" customWidth="1"/>
    <col min="11" max="15" width="11.5546875" customWidth="1"/>
    <col min="16" max="18" width="15.21875" customWidth="1"/>
    <col min="20" max="20" width="22.77734375" customWidth="1"/>
    <col min="22" max="23" width="11.5546875" customWidth="1"/>
  </cols>
  <sheetData>
    <row r="1" spans="1:21" s="17" customFormat="1" ht="52.2" customHeight="1" x14ac:dyDescent="0.25">
      <c r="A1" s="17" t="s">
        <v>7726</v>
      </c>
      <c r="B1" s="18" t="s">
        <v>7725</v>
      </c>
      <c r="C1" s="18" t="s">
        <v>7680</v>
      </c>
      <c r="D1" s="18" t="s">
        <v>7695</v>
      </c>
      <c r="E1" s="18" t="s">
        <v>7691</v>
      </c>
    </row>
    <row r="2" spans="1:21" x14ac:dyDescent="0.25">
      <c r="B2" s="20"/>
      <c r="E2" s="5">
        <v>1</v>
      </c>
      <c r="S2" s="7"/>
      <c r="U2" s="21"/>
    </row>
    <row r="3" spans="1:21" x14ac:dyDescent="0.25">
      <c r="A3" t="s">
        <v>0</v>
      </c>
      <c r="B3" s="20">
        <v>8063</v>
      </c>
      <c r="D3" s="5">
        <f>C3/12</f>
        <v>0</v>
      </c>
      <c r="E3" s="5">
        <v>2</v>
      </c>
      <c r="S3" s="7"/>
      <c r="U3" s="21"/>
    </row>
    <row r="4" spans="1:21" x14ac:dyDescent="0.25">
      <c r="A4" t="s">
        <v>7693</v>
      </c>
      <c r="B4" s="20">
        <v>6993</v>
      </c>
      <c r="D4" s="5">
        <f t="shared" ref="D4:D42" si="0">C4/12</f>
        <v>0</v>
      </c>
      <c r="E4" s="5">
        <v>3</v>
      </c>
      <c r="S4" s="7"/>
      <c r="U4" s="21"/>
    </row>
    <row r="5" spans="1:21" x14ac:dyDescent="0.25">
      <c r="A5" t="s">
        <v>2</v>
      </c>
      <c r="B5" s="20">
        <v>8417</v>
      </c>
      <c r="D5" s="5">
        <f t="shared" si="0"/>
        <v>0</v>
      </c>
      <c r="E5" s="5">
        <v>4</v>
      </c>
      <c r="S5" s="7"/>
      <c r="U5" s="21"/>
    </row>
    <row r="6" spans="1:21" x14ac:dyDescent="0.25">
      <c r="A6" t="s">
        <v>3</v>
      </c>
      <c r="B6" s="20">
        <v>7662</v>
      </c>
      <c r="D6" s="5">
        <f t="shared" si="0"/>
        <v>0</v>
      </c>
      <c r="E6" s="5">
        <v>5</v>
      </c>
      <c r="S6" s="7"/>
      <c r="U6" s="21"/>
    </row>
    <row r="7" spans="1:21" x14ac:dyDescent="0.25">
      <c r="A7" t="s">
        <v>4</v>
      </c>
      <c r="B7" s="20">
        <v>7309</v>
      </c>
      <c r="D7" s="5">
        <f t="shared" si="0"/>
        <v>0</v>
      </c>
      <c r="E7" s="5">
        <v>6</v>
      </c>
      <c r="S7" s="7"/>
      <c r="U7" s="21"/>
    </row>
    <row r="8" spans="1:21" x14ac:dyDescent="0.25">
      <c r="A8" t="s">
        <v>5</v>
      </c>
      <c r="B8" s="20">
        <v>7874</v>
      </c>
      <c r="D8" s="5">
        <f t="shared" si="0"/>
        <v>0</v>
      </c>
      <c r="E8" s="5">
        <v>7</v>
      </c>
      <c r="S8" s="7"/>
      <c r="U8" s="21"/>
    </row>
    <row r="9" spans="1:21" x14ac:dyDescent="0.25">
      <c r="A9" t="s">
        <v>6</v>
      </c>
      <c r="B9" s="20">
        <v>7662</v>
      </c>
      <c r="D9" s="5">
        <f t="shared" si="0"/>
        <v>0</v>
      </c>
      <c r="E9" s="5">
        <v>8</v>
      </c>
      <c r="S9" s="7"/>
      <c r="U9" s="21"/>
    </row>
    <row r="10" spans="1:21" x14ac:dyDescent="0.25">
      <c r="A10" t="s">
        <v>7</v>
      </c>
      <c r="B10" s="20">
        <v>7710</v>
      </c>
      <c r="D10" s="5">
        <f t="shared" si="0"/>
        <v>0</v>
      </c>
      <c r="E10" s="5">
        <v>9</v>
      </c>
      <c r="S10" s="7"/>
      <c r="U10" s="21"/>
    </row>
    <row r="11" spans="1:21" x14ac:dyDescent="0.25">
      <c r="A11" t="s">
        <v>8</v>
      </c>
      <c r="B11" s="20">
        <v>8650</v>
      </c>
      <c r="D11" s="5">
        <f t="shared" si="0"/>
        <v>0</v>
      </c>
      <c r="E11" s="5">
        <v>10</v>
      </c>
      <c r="U11" s="21"/>
    </row>
    <row r="12" spans="1:21" x14ac:dyDescent="0.25">
      <c r="A12" t="s">
        <v>9</v>
      </c>
      <c r="B12" s="20">
        <v>7749</v>
      </c>
      <c r="D12" s="5">
        <f t="shared" si="0"/>
        <v>0</v>
      </c>
      <c r="E12" s="5">
        <v>11</v>
      </c>
      <c r="U12" s="21"/>
    </row>
    <row r="13" spans="1:21" x14ac:dyDescent="0.25">
      <c r="A13" t="s">
        <v>10</v>
      </c>
      <c r="B13" s="20">
        <v>9000</v>
      </c>
      <c r="D13" s="5">
        <f t="shared" si="0"/>
        <v>0</v>
      </c>
      <c r="E13" s="5">
        <v>12</v>
      </c>
      <c r="U13" s="21"/>
    </row>
    <row r="14" spans="1:21" x14ac:dyDescent="0.25">
      <c r="A14" t="s">
        <v>7606</v>
      </c>
      <c r="B14" s="20">
        <v>8393</v>
      </c>
      <c r="D14" s="5">
        <f t="shared" si="0"/>
        <v>0</v>
      </c>
      <c r="E14" s="5">
        <v>13</v>
      </c>
      <c r="U14" s="21"/>
    </row>
    <row r="15" spans="1:21" x14ac:dyDescent="0.25">
      <c r="A15" t="s">
        <v>7704</v>
      </c>
      <c r="B15" s="20">
        <v>7778</v>
      </c>
      <c r="D15" s="5">
        <f t="shared" si="0"/>
        <v>0</v>
      </c>
      <c r="E15" s="5">
        <v>14</v>
      </c>
      <c r="U15" s="21"/>
    </row>
    <row r="16" spans="1:21" x14ac:dyDescent="0.25">
      <c r="A16" t="s">
        <v>11</v>
      </c>
      <c r="B16" s="20">
        <v>8296</v>
      </c>
      <c r="D16" s="5">
        <f t="shared" si="0"/>
        <v>0</v>
      </c>
      <c r="E16" s="5">
        <v>15</v>
      </c>
      <c r="U16" s="21"/>
    </row>
    <row r="17" spans="1:21" x14ac:dyDescent="0.25">
      <c r="A17" t="s">
        <v>12</v>
      </c>
      <c r="B17" s="20">
        <v>7907</v>
      </c>
      <c r="D17" s="5">
        <f t="shared" si="0"/>
        <v>0</v>
      </c>
      <c r="E17" s="5">
        <v>16</v>
      </c>
      <c r="U17" s="21"/>
    </row>
    <row r="18" spans="1:21" x14ac:dyDescent="0.25">
      <c r="A18" t="s">
        <v>7687</v>
      </c>
      <c r="B18" s="20">
        <v>6431</v>
      </c>
      <c r="D18" s="5">
        <f t="shared" si="0"/>
        <v>0</v>
      </c>
      <c r="E18" s="5">
        <v>17</v>
      </c>
      <c r="U18" s="21"/>
    </row>
    <row r="19" spans="1:21" x14ac:dyDescent="0.25">
      <c r="A19" t="s">
        <v>13</v>
      </c>
      <c r="B19" s="20">
        <v>7054</v>
      </c>
      <c r="D19" s="5">
        <f t="shared" si="0"/>
        <v>0</v>
      </c>
      <c r="E19" s="5">
        <v>18</v>
      </c>
      <c r="U19" s="21"/>
    </row>
    <row r="20" spans="1:21" x14ac:dyDescent="0.25">
      <c r="A20" t="s">
        <v>14</v>
      </c>
      <c r="B20" s="20">
        <v>7236</v>
      </c>
      <c r="D20" s="5">
        <f t="shared" si="0"/>
        <v>0</v>
      </c>
      <c r="E20" s="5">
        <v>19</v>
      </c>
      <c r="U20" s="21"/>
    </row>
    <row r="21" spans="1:21" x14ac:dyDescent="0.25">
      <c r="A21" t="s">
        <v>15</v>
      </c>
      <c r="B21" s="20">
        <v>6732</v>
      </c>
      <c r="D21" s="5">
        <f t="shared" si="0"/>
        <v>0</v>
      </c>
      <c r="E21" s="5">
        <v>20</v>
      </c>
      <c r="U21" s="21"/>
    </row>
    <row r="22" spans="1:21" x14ac:dyDescent="0.25">
      <c r="A22" t="s">
        <v>7699</v>
      </c>
      <c r="B22" s="20">
        <v>7068</v>
      </c>
      <c r="D22" s="5">
        <f t="shared" si="0"/>
        <v>0</v>
      </c>
      <c r="E22" s="5">
        <v>21</v>
      </c>
      <c r="U22" s="21"/>
    </row>
    <row r="23" spans="1:21" x14ac:dyDescent="0.25">
      <c r="A23" t="s">
        <v>7694</v>
      </c>
      <c r="B23" s="20">
        <v>7407</v>
      </c>
      <c r="D23" s="5">
        <f t="shared" si="0"/>
        <v>0</v>
      </c>
      <c r="E23" s="5">
        <v>22</v>
      </c>
      <c r="U23" s="21"/>
    </row>
    <row r="24" spans="1:21" x14ac:dyDescent="0.25">
      <c r="A24" t="s">
        <v>17</v>
      </c>
      <c r="B24" s="20">
        <v>7239</v>
      </c>
      <c r="D24" s="5">
        <f t="shared" si="0"/>
        <v>0</v>
      </c>
      <c r="E24" s="5">
        <v>23</v>
      </c>
      <c r="U24" s="21"/>
    </row>
    <row r="25" spans="1:21" x14ac:dyDescent="0.25">
      <c r="A25" t="s">
        <v>18</v>
      </c>
      <c r="B25" s="20">
        <v>7588</v>
      </c>
      <c r="D25" s="5">
        <f t="shared" si="0"/>
        <v>0</v>
      </c>
      <c r="E25" s="5">
        <v>24</v>
      </c>
      <c r="U25" s="21"/>
    </row>
    <row r="26" spans="1:21" x14ac:dyDescent="0.25">
      <c r="A26" t="s">
        <v>7706</v>
      </c>
      <c r="B26" s="20">
        <v>7865</v>
      </c>
      <c r="D26" s="5">
        <f t="shared" si="0"/>
        <v>0</v>
      </c>
      <c r="E26" s="5">
        <v>25</v>
      </c>
      <c r="U26" s="21"/>
    </row>
    <row r="27" spans="1:21" x14ac:dyDescent="0.25">
      <c r="A27" t="s">
        <v>19</v>
      </c>
      <c r="B27" s="20">
        <v>9181</v>
      </c>
      <c r="D27" s="5">
        <f t="shared" si="0"/>
        <v>0</v>
      </c>
      <c r="E27" s="5">
        <v>26</v>
      </c>
      <c r="U27" s="21"/>
    </row>
    <row r="28" spans="1:21" x14ac:dyDescent="0.25">
      <c r="A28" t="s">
        <v>71</v>
      </c>
      <c r="B28" s="20">
        <v>10944</v>
      </c>
      <c r="D28" s="5">
        <f t="shared" si="0"/>
        <v>0</v>
      </c>
      <c r="E28" s="5">
        <v>27</v>
      </c>
      <c r="U28" s="21"/>
    </row>
    <row r="29" spans="1:21" x14ac:dyDescent="0.25">
      <c r="A29" t="s">
        <v>7581</v>
      </c>
      <c r="B29" s="20">
        <v>10836</v>
      </c>
      <c r="D29" s="5">
        <f t="shared" si="0"/>
        <v>0</v>
      </c>
      <c r="E29" s="5">
        <v>28</v>
      </c>
      <c r="U29" s="21"/>
    </row>
    <row r="30" spans="1:21" x14ac:dyDescent="0.25">
      <c r="A30" t="s">
        <v>21</v>
      </c>
      <c r="B30" s="20">
        <v>10257</v>
      </c>
      <c r="D30" s="5">
        <f t="shared" si="0"/>
        <v>0</v>
      </c>
      <c r="E30" s="5">
        <v>29</v>
      </c>
      <c r="U30" s="21"/>
    </row>
    <row r="31" spans="1:21" x14ac:dyDescent="0.25">
      <c r="A31" t="s">
        <v>7546</v>
      </c>
      <c r="B31" s="20">
        <v>6305</v>
      </c>
      <c r="D31" s="5">
        <f t="shared" si="0"/>
        <v>0</v>
      </c>
      <c r="E31" s="5">
        <v>30</v>
      </c>
      <c r="U31" s="21"/>
    </row>
    <row r="32" spans="1:21" x14ac:dyDescent="0.25">
      <c r="A32" t="s">
        <v>23</v>
      </c>
      <c r="B32" s="20">
        <v>10800</v>
      </c>
      <c r="D32" s="5">
        <f t="shared" si="0"/>
        <v>0</v>
      </c>
      <c r="E32" s="5">
        <v>31</v>
      </c>
      <c r="U32" s="21"/>
    </row>
    <row r="33" spans="1:21" x14ac:dyDescent="0.25">
      <c r="A33" t="s">
        <v>24</v>
      </c>
      <c r="B33" s="20">
        <v>8350</v>
      </c>
      <c r="D33" s="5">
        <f t="shared" si="0"/>
        <v>0</v>
      </c>
      <c r="E33" s="5">
        <v>32</v>
      </c>
      <c r="U33" s="21"/>
    </row>
    <row r="34" spans="1:21" x14ac:dyDescent="0.25">
      <c r="A34" t="s">
        <v>65</v>
      </c>
      <c r="B34" s="20">
        <v>10800</v>
      </c>
      <c r="D34" s="5">
        <f t="shared" si="0"/>
        <v>0</v>
      </c>
      <c r="E34" s="5">
        <v>33</v>
      </c>
      <c r="U34" s="21"/>
    </row>
    <row r="35" spans="1:21" x14ac:dyDescent="0.25">
      <c r="A35" t="s">
        <v>25</v>
      </c>
      <c r="B35" s="20">
        <v>7593</v>
      </c>
      <c r="D35" s="5">
        <f t="shared" si="0"/>
        <v>0</v>
      </c>
      <c r="E35" s="5">
        <v>34</v>
      </c>
      <c r="U35" s="21"/>
    </row>
    <row r="36" spans="1:21" x14ac:dyDescent="0.25">
      <c r="A36" t="s">
        <v>26</v>
      </c>
      <c r="B36" s="20">
        <v>6768</v>
      </c>
      <c r="D36" s="5">
        <f t="shared" si="0"/>
        <v>0</v>
      </c>
      <c r="E36" s="5">
        <v>35</v>
      </c>
      <c r="U36" s="21"/>
    </row>
    <row r="37" spans="1:21" x14ac:dyDescent="0.25">
      <c r="A37" t="s">
        <v>27</v>
      </c>
      <c r="B37" s="20">
        <v>10404</v>
      </c>
      <c r="D37" s="5">
        <f t="shared" si="0"/>
        <v>0</v>
      </c>
      <c r="E37" s="5">
        <v>36</v>
      </c>
      <c r="U37" s="21"/>
    </row>
    <row r="38" spans="1:21" x14ac:dyDescent="0.25">
      <c r="A38" t="s">
        <v>7544</v>
      </c>
      <c r="B38" s="20">
        <v>8656</v>
      </c>
      <c r="D38" s="5">
        <f t="shared" si="0"/>
        <v>0</v>
      </c>
      <c r="E38" s="5">
        <v>37</v>
      </c>
      <c r="U38" s="21"/>
    </row>
    <row r="39" spans="1:21" x14ac:dyDescent="0.25">
      <c r="A39" t="s">
        <v>7580</v>
      </c>
      <c r="B39" s="20">
        <v>10869</v>
      </c>
      <c r="D39" s="5">
        <f t="shared" si="0"/>
        <v>0</v>
      </c>
      <c r="E39" s="5">
        <v>38</v>
      </c>
      <c r="U39" s="21"/>
    </row>
    <row r="40" spans="1:21" x14ac:dyDescent="0.25">
      <c r="A40" t="s">
        <v>28</v>
      </c>
      <c r="B40" s="20">
        <v>8022</v>
      </c>
      <c r="D40" s="5">
        <f t="shared" si="0"/>
        <v>0</v>
      </c>
      <c r="E40" s="5">
        <v>39</v>
      </c>
      <c r="U40" s="21"/>
    </row>
    <row r="41" spans="1:21" x14ac:dyDescent="0.25">
      <c r="A41" t="s">
        <v>29</v>
      </c>
      <c r="B41" s="20">
        <v>8123</v>
      </c>
      <c r="D41" s="5">
        <f t="shared" si="0"/>
        <v>0</v>
      </c>
      <c r="E41" s="5">
        <v>40</v>
      </c>
      <c r="U41" s="21"/>
    </row>
    <row r="42" spans="1:21" x14ac:dyDescent="0.25">
      <c r="A42" t="s">
        <v>30</v>
      </c>
      <c r="B42" s="20">
        <v>8400</v>
      </c>
      <c r="D42" s="5">
        <f t="shared" si="0"/>
        <v>0</v>
      </c>
      <c r="E42" s="5">
        <v>41</v>
      </c>
      <c r="U42" s="21"/>
    </row>
    <row r="44" spans="1:21" x14ac:dyDescent="0.25">
      <c r="G44" s="6"/>
    </row>
  </sheetData>
  <autoFilter ref="A1:E42" xr:uid="{00000000-0001-0000-0400-000000000000}"/>
  <phoneticPr fontId="14" type="noConversion"/>
  <pageMargins left="0.7" right="0.7" top="0.75" bottom="0.75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809"/>
  <sheetViews>
    <sheetView workbookViewId="0">
      <selection activeCell="F21" sqref="F21"/>
    </sheetView>
  </sheetViews>
  <sheetFormatPr baseColWidth="10" defaultRowHeight="13.2" x14ac:dyDescent="0.25"/>
  <cols>
    <col min="1" max="2" width="8.6640625" customWidth="1"/>
    <col min="3" max="5" width="30.5546875" customWidth="1"/>
    <col min="6" max="6" width="38.109375" customWidth="1"/>
  </cols>
  <sheetData>
    <row r="1" spans="1:7" x14ac:dyDescent="0.25">
      <c r="A1" t="s">
        <v>7540</v>
      </c>
      <c r="B1" t="s">
        <v>7541</v>
      </c>
      <c r="C1" t="s">
        <v>7542</v>
      </c>
      <c r="D1" t="s">
        <v>7543</v>
      </c>
      <c r="E1" t="s">
        <v>7709</v>
      </c>
      <c r="F1" t="s">
        <v>7703</v>
      </c>
      <c r="G1" t="s">
        <v>7688</v>
      </c>
    </row>
    <row r="2" spans="1:7" x14ac:dyDescent="0.25">
      <c r="A2" t="s">
        <v>192</v>
      </c>
      <c r="B2" t="s">
        <v>7514</v>
      </c>
      <c r="C2" t="s">
        <v>3996</v>
      </c>
      <c r="D2" t="s">
        <v>1</v>
      </c>
      <c r="E2" t="str">
        <f>VLOOKUP(A2,[1]Composition_communale!$A:$D,4,FALSE)</f>
        <v>CA Chauny-Tergnier-La Fère</v>
      </c>
      <c r="F2" t="s">
        <v>7693</v>
      </c>
      <c r="G2" t="str">
        <f t="shared" ref="G2:G65" si="0">IF(E2=F2,"","!!!")</f>
        <v/>
      </c>
    </row>
    <row r="3" spans="1:7" x14ac:dyDescent="0.25">
      <c r="A3" t="s">
        <v>193</v>
      </c>
      <c r="B3" t="s">
        <v>7514</v>
      </c>
      <c r="C3" t="s">
        <v>3997</v>
      </c>
      <c r="D3" t="s">
        <v>1</v>
      </c>
      <c r="E3" t="str">
        <f>VLOOKUP(A3,[1]Composition_communale!$A:$D,4,FALSE)</f>
        <v>CA Chauny-Tergnier-La Fère</v>
      </c>
      <c r="F3" t="s">
        <v>7693</v>
      </c>
      <c r="G3" t="str">
        <f t="shared" si="0"/>
        <v/>
      </c>
    </row>
    <row r="4" spans="1:7" x14ac:dyDescent="0.25">
      <c r="A4" t="s">
        <v>566</v>
      </c>
      <c r="B4" t="s">
        <v>7514</v>
      </c>
      <c r="C4" t="s">
        <v>4362</v>
      </c>
      <c r="D4" t="s">
        <v>16</v>
      </c>
      <c r="E4" t="str">
        <f>VLOOKUP(A4,[1]Composition_communale!$A:$D,4,FALSE)</f>
        <v>CA GrandSoissons Agglomération</v>
      </c>
      <c r="F4" t="s">
        <v>7694</v>
      </c>
      <c r="G4" t="str">
        <f t="shared" si="0"/>
        <v/>
      </c>
    </row>
    <row r="5" spans="1:7" x14ac:dyDescent="0.25">
      <c r="A5" t="s">
        <v>524</v>
      </c>
      <c r="B5" t="s">
        <v>7514</v>
      </c>
      <c r="C5" t="s">
        <v>4320</v>
      </c>
      <c r="D5" t="s">
        <v>45</v>
      </c>
      <c r="E5" t="str">
        <f>VLOOKUP(A5,[1]Composition_communale!$A:$D,4,FALSE)</f>
        <v>CC du Pays de la Serre</v>
      </c>
      <c r="F5" t="s">
        <v>45</v>
      </c>
      <c r="G5" t="str">
        <f t="shared" si="0"/>
        <v/>
      </c>
    </row>
    <row r="6" spans="1:7" x14ac:dyDescent="0.25">
      <c r="A6" t="s">
        <v>732</v>
      </c>
      <c r="B6" t="s">
        <v>7514</v>
      </c>
      <c r="C6" t="s">
        <v>4526</v>
      </c>
      <c r="D6" t="s">
        <v>54</v>
      </c>
      <c r="E6" t="str">
        <f>VLOOKUP(A6,[1]Composition_communale!$A:$D,4,FALSE)</f>
        <v>CC de la Champagne Picarde</v>
      </c>
      <c r="F6" t="s">
        <v>54</v>
      </c>
      <c r="G6" t="str">
        <f t="shared" si="0"/>
        <v/>
      </c>
    </row>
    <row r="7" spans="1:7" x14ac:dyDescent="0.25">
      <c r="A7" t="s">
        <v>279</v>
      </c>
      <c r="B7" t="s">
        <v>7514</v>
      </c>
      <c r="C7" t="s">
        <v>4083</v>
      </c>
      <c r="D7" t="s">
        <v>53</v>
      </c>
      <c r="E7" t="str">
        <f>VLOOKUP(A7,[1]Composition_communale!$A:$D,4,FALSE)</f>
        <v>CC Thiérache Sambre et Oise</v>
      </c>
      <c r="F7" t="s">
        <v>53</v>
      </c>
      <c r="G7" t="str">
        <f t="shared" si="0"/>
        <v/>
      </c>
    </row>
    <row r="8" spans="1:7" x14ac:dyDescent="0.25">
      <c r="A8" t="s">
        <v>800</v>
      </c>
      <c r="B8" t="s">
        <v>7514</v>
      </c>
      <c r="C8" t="s">
        <v>4591</v>
      </c>
      <c r="D8" t="s">
        <v>77</v>
      </c>
      <c r="E8" t="str">
        <f>VLOOKUP(A8,[1]Composition_communale!$A:$D,4,FALSE)</f>
        <v>CC du Chemin des Dames</v>
      </c>
      <c r="F8" t="s">
        <v>77</v>
      </c>
      <c r="G8" t="str">
        <f t="shared" si="0"/>
        <v/>
      </c>
    </row>
    <row r="9" spans="1:7" x14ac:dyDescent="0.25">
      <c r="A9" t="s">
        <v>648</v>
      </c>
      <c r="B9" t="s">
        <v>7514</v>
      </c>
      <c r="C9" t="s">
        <v>4442</v>
      </c>
      <c r="D9" t="s">
        <v>52</v>
      </c>
      <c r="E9" t="str">
        <f>VLOOKUP(A9,[1]Composition_communale!$A:$D,4,FALSE)</f>
        <v>CC du Val de l'Aisne</v>
      </c>
      <c r="F9" t="s">
        <v>52</v>
      </c>
      <c r="G9" t="str">
        <f t="shared" si="0"/>
        <v/>
      </c>
    </row>
    <row r="10" spans="1:7" x14ac:dyDescent="0.25">
      <c r="A10" t="s">
        <v>83</v>
      </c>
      <c r="B10" t="s">
        <v>7514</v>
      </c>
      <c r="C10" t="s">
        <v>3891</v>
      </c>
      <c r="D10" t="s">
        <v>73</v>
      </c>
      <c r="E10" t="str">
        <f>VLOOKUP(A10,[1]Composition_communale!$A:$D,4,FALSE)</f>
        <v>CC du Val de l'Oise</v>
      </c>
      <c r="F10" t="s">
        <v>73</v>
      </c>
      <c r="G10" t="str">
        <f t="shared" si="0"/>
        <v/>
      </c>
    </row>
    <row r="11" spans="1:7" x14ac:dyDescent="0.25">
      <c r="A11" t="s">
        <v>649</v>
      </c>
      <c r="B11" t="s">
        <v>7514</v>
      </c>
      <c r="C11" t="s">
        <v>4443</v>
      </c>
      <c r="D11" t="s">
        <v>52</v>
      </c>
      <c r="E11" t="str">
        <f>VLOOKUP(A11,[1]Composition_communale!$A:$D,4,FALSE)</f>
        <v>CC du Val de l'Aisne</v>
      </c>
      <c r="F11" t="s">
        <v>52</v>
      </c>
      <c r="G11" t="str">
        <f t="shared" si="0"/>
        <v/>
      </c>
    </row>
    <row r="12" spans="1:7" x14ac:dyDescent="0.25">
      <c r="A12" t="s">
        <v>315</v>
      </c>
      <c r="B12" t="s">
        <v>7514</v>
      </c>
      <c r="C12" t="s">
        <v>4118</v>
      </c>
      <c r="D12" t="s">
        <v>7544</v>
      </c>
      <c r="E12" t="str">
        <f>VLOOKUP(A12,[1]Composition_communale!$A:$D,4,FALSE)</f>
        <v>CC Retz-en-Valois</v>
      </c>
      <c r="F12" t="s">
        <v>7544</v>
      </c>
      <c r="G12" t="str">
        <f t="shared" si="0"/>
        <v/>
      </c>
    </row>
    <row r="13" spans="1:7" x14ac:dyDescent="0.25">
      <c r="A13" t="s">
        <v>706</v>
      </c>
      <c r="B13" t="s">
        <v>7514</v>
      </c>
      <c r="C13" t="s">
        <v>4500</v>
      </c>
      <c r="D13" t="s">
        <v>7545</v>
      </c>
      <c r="E13" t="str">
        <f>VLOOKUP(A13,[1]Composition_communale!$A:$D,4,FALSE)</f>
        <v>CC du Canton d'Oulchy-le-Château</v>
      </c>
      <c r="F13" t="s">
        <v>7545</v>
      </c>
      <c r="G13" t="str">
        <f t="shared" si="0"/>
        <v/>
      </c>
    </row>
    <row r="14" spans="1:7" x14ac:dyDescent="0.25">
      <c r="A14" t="s">
        <v>733</v>
      </c>
      <c r="B14" t="s">
        <v>7514</v>
      </c>
      <c r="C14" t="s">
        <v>4527</v>
      </c>
      <c r="D14" t="s">
        <v>54</v>
      </c>
      <c r="E14" t="str">
        <f>VLOOKUP(A14,[1]Composition_communale!$A:$D,4,FALSE)</f>
        <v>CC de la Champagne Picarde</v>
      </c>
      <c r="F14" t="s">
        <v>54</v>
      </c>
      <c r="G14" t="str">
        <f t="shared" si="0"/>
        <v/>
      </c>
    </row>
    <row r="15" spans="1:7" x14ac:dyDescent="0.25">
      <c r="A15" t="s">
        <v>194</v>
      </c>
      <c r="B15" t="s">
        <v>7514</v>
      </c>
      <c r="C15" t="s">
        <v>3998</v>
      </c>
      <c r="D15" t="s">
        <v>1</v>
      </c>
      <c r="E15" t="str">
        <f>VLOOKUP(A15,[1]Composition_communale!$A:$D,4,FALSE)</f>
        <v>CA Chauny-Tergnier-La Fère</v>
      </c>
      <c r="F15" t="s">
        <v>7693</v>
      </c>
      <c r="G15" t="str">
        <f t="shared" si="0"/>
        <v/>
      </c>
    </row>
    <row r="16" spans="1:7" x14ac:dyDescent="0.25">
      <c r="A16" t="s">
        <v>316</v>
      </c>
      <c r="B16" t="s">
        <v>7514</v>
      </c>
      <c r="C16" t="s">
        <v>4119</v>
      </c>
      <c r="D16" t="s">
        <v>7544</v>
      </c>
      <c r="E16" t="str">
        <f>VLOOKUP(A16,[1]Composition_communale!$A:$D,4,FALSE)</f>
        <v>CC Retz-en-Valois</v>
      </c>
      <c r="F16" t="s">
        <v>7544</v>
      </c>
      <c r="G16" t="str">
        <f t="shared" si="0"/>
        <v/>
      </c>
    </row>
    <row r="17" spans="1:7" x14ac:dyDescent="0.25">
      <c r="A17" t="s">
        <v>195</v>
      </c>
      <c r="B17" t="s">
        <v>7514</v>
      </c>
      <c r="C17" t="s">
        <v>3999</v>
      </c>
      <c r="D17" t="s">
        <v>1</v>
      </c>
      <c r="E17" t="str">
        <f>VLOOKUP(A17,[1]Composition_communale!$A:$D,4,FALSE)</f>
        <v>CA Chauny-Tergnier-La Fère</v>
      </c>
      <c r="F17" t="s">
        <v>7693</v>
      </c>
      <c r="G17" t="str">
        <f t="shared" si="0"/>
        <v/>
      </c>
    </row>
    <row r="18" spans="1:7" x14ac:dyDescent="0.25">
      <c r="A18" t="s">
        <v>196</v>
      </c>
      <c r="B18" t="s">
        <v>7514</v>
      </c>
      <c r="C18" t="s">
        <v>4000</v>
      </c>
      <c r="D18" t="s">
        <v>1</v>
      </c>
      <c r="E18" t="str">
        <f>VLOOKUP(A18,[1]Composition_communale!$A:$D,4,FALSE)</f>
        <v>CA Chauny-Tergnier-La Fère</v>
      </c>
      <c r="F18" t="s">
        <v>7693</v>
      </c>
      <c r="G18" t="str">
        <f t="shared" si="0"/>
        <v/>
      </c>
    </row>
    <row r="19" spans="1:7" x14ac:dyDescent="0.25">
      <c r="A19" t="s">
        <v>153</v>
      </c>
      <c r="B19" t="s">
        <v>7514</v>
      </c>
      <c r="C19" t="s">
        <v>3959</v>
      </c>
      <c r="D19" t="s">
        <v>66</v>
      </c>
      <c r="E19" t="str">
        <f>VLOOKUP(A19,[1]Composition_communale!$A:$D,4,FALSE)</f>
        <v>CC Picardie des Châteaux</v>
      </c>
      <c r="F19" t="s">
        <v>66</v>
      </c>
      <c r="G19" t="str">
        <f t="shared" si="0"/>
        <v/>
      </c>
    </row>
    <row r="20" spans="1:7" x14ac:dyDescent="0.25">
      <c r="A20" t="s">
        <v>240</v>
      </c>
      <c r="B20" t="s">
        <v>7514</v>
      </c>
      <c r="C20" t="s">
        <v>4044</v>
      </c>
      <c r="D20" t="s">
        <v>15</v>
      </c>
      <c r="E20" t="str">
        <f>VLOOKUP(A20,[1]Composition_communale!$A:$D,4,FALSE)</f>
        <v>CA du Saint-Quentinois</v>
      </c>
      <c r="F20" t="s">
        <v>15</v>
      </c>
      <c r="G20" t="str">
        <f t="shared" si="0"/>
        <v/>
      </c>
    </row>
    <row r="21" spans="1:7" x14ac:dyDescent="0.25">
      <c r="A21" t="s">
        <v>830</v>
      </c>
      <c r="B21" t="s">
        <v>7514</v>
      </c>
      <c r="C21" t="s">
        <v>4620</v>
      </c>
      <c r="D21" t="s">
        <v>7546</v>
      </c>
      <c r="E21" t="str">
        <f>VLOOKUP(A21,[1]Composition_communale!$A:$D,4,FALSE)</f>
        <v>CC des Trois Rivières</v>
      </c>
      <c r="F21" t="s">
        <v>7546</v>
      </c>
      <c r="G21" t="str">
        <f t="shared" si="0"/>
        <v/>
      </c>
    </row>
    <row r="22" spans="1:7" x14ac:dyDescent="0.25">
      <c r="A22" t="s">
        <v>856</v>
      </c>
      <c r="B22" t="s">
        <v>7514</v>
      </c>
      <c r="C22" t="s">
        <v>4645</v>
      </c>
      <c r="D22" t="s">
        <v>33</v>
      </c>
      <c r="E22" t="str">
        <f>VLOOKUP(A22,[1]Composition_communale!$A:$D,4,FALSE)</f>
        <v>CC des Portes de la Thiérache</v>
      </c>
      <c r="F22" t="s">
        <v>33</v>
      </c>
      <c r="G22" t="str">
        <f t="shared" si="0"/>
        <v/>
      </c>
    </row>
    <row r="23" spans="1:7" x14ac:dyDescent="0.25">
      <c r="A23" t="s">
        <v>707</v>
      </c>
      <c r="B23" t="s">
        <v>7514</v>
      </c>
      <c r="C23" t="s">
        <v>4501</v>
      </c>
      <c r="D23" t="s">
        <v>7545</v>
      </c>
      <c r="E23" t="str">
        <f>VLOOKUP(A23,[1]Composition_communale!$A:$D,4,FALSE)</f>
        <v>CC du Canton d'Oulchy-le-Château</v>
      </c>
      <c r="F23" t="s">
        <v>7545</v>
      </c>
      <c r="G23" t="str">
        <f t="shared" si="0"/>
        <v/>
      </c>
    </row>
    <row r="24" spans="1:7" x14ac:dyDescent="0.25">
      <c r="A24" t="s">
        <v>369</v>
      </c>
      <c r="B24" t="s">
        <v>7514</v>
      </c>
      <c r="C24" t="s">
        <v>4171</v>
      </c>
      <c r="D24" t="s">
        <v>7</v>
      </c>
      <c r="E24" t="str">
        <f>VLOOKUP(A24,[1]Composition_communale!$A:$D,4,FALSE)</f>
        <v>CA de la Région de Château-Thierry</v>
      </c>
      <c r="F24" t="s">
        <v>7</v>
      </c>
      <c r="G24" t="str">
        <f t="shared" si="0"/>
        <v/>
      </c>
    </row>
    <row r="25" spans="1:7" x14ac:dyDescent="0.25">
      <c r="A25" t="s">
        <v>115</v>
      </c>
      <c r="B25" t="s">
        <v>7514</v>
      </c>
      <c r="C25" t="s">
        <v>3923</v>
      </c>
      <c r="D25" t="s">
        <v>13</v>
      </c>
      <c r="E25" t="str">
        <f>VLOOKUP(A25,[1]Composition_communale!$A:$D,4,FALSE)</f>
        <v>CA du Pays de Laon</v>
      </c>
      <c r="F25" t="s">
        <v>13</v>
      </c>
      <c r="G25" t="str">
        <f t="shared" si="0"/>
        <v/>
      </c>
    </row>
    <row r="26" spans="1:7" x14ac:dyDescent="0.25">
      <c r="A26" t="s">
        <v>241</v>
      </c>
      <c r="B26" t="s">
        <v>7514</v>
      </c>
      <c r="C26" t="s">
        <v>4045</v>
      </c>
      <c r="D26" t="s">
        <v>15</v>
      </c>
      <c r="E26" t="str">
        <f>VLOOKUP(A26,[1]Composition_communale!$A:$D,4,FALSE)</f>
        <v>CA du Saint-Quentinois</v>
      </c>
      <c r="F26" t="s">
        <v>15</v>
      </c>
      <c r="G26" t="str">
        <f t="shared" si="0"/>
        <v/>
      </c>
    </row>
    <row r="27" spans="1:7" x14ac:dyDescent="0.25">
      <c r="A27" t="s">
        <v>525</v>
      </c>
      <c r="B27" t="s">
        <v>7514</v>
      </c>
      <c r="C27" t="s">
        <v>4321</v>
      </c>
      <c r="D27" t="s">
        <v>45</v>
      </c>
      <c r="E27" t="str">
        <f>VLOOKUP(A27,[1]Composition_communale!$A:$D,4,FALSE)</f>
        <v>CC du Pays de la Serre</v>
      </c>
      <c r="F27" t="s">
        <v>45</v>
      </c>
      <c r="G27" t="str">
        <f t="shared" si="0"/>
        <v/>
      </c>
    </row>
    <row r="28" spans="1:7" x14ac:dyDescent="0.25">
      <c r="A28" t="s">
        <v>116</v>
      </c>
      <c r="B28" t="s">
        <v>7514</v>
      </c>
      <c r="C28" t="s">
        <v>3924</v>
      </c>
      <c r="D28" t="s">
        <v>13</v>
      </c>
      <c r="E28" t="str">
        <f>VLOOKUP(A28,[1]Composition_communale!$A:$D,4,FALSE)</f>
        <v>CA du Pays de Laon</v>
      </c>
      <c r="F28" t="s">
        <v>13</v>
      </c>
      <c r="G28" t="str">
        <f t="shared" si="0"/>
        <v/>
      </c>
    </row>
    <row r="29" spans="1:7" x14ac:dyDescent="0.25">
      <c r="A29" t="s">
        <v>594</v>
      </c>
      <c r="B29" t="s">
        <v>7514</v>
      </c>
      <c r="C29" t="s">
        <v>4390</v>
      </c>
      <c r="D29" t="s">
        <v>62</v>
      </c>
      <c r="E29" t="str">
        <f>VLOOKUP(A29,[1]Composition_communale!$A:$D,4,FALSE)</f>
        <v>CC du Pays du Vermandois</v>
      </c>
      <c r="F29" t="s">
        <v>62</v>
      </c>
      <c r="G29" t="str">
        <f t="shared" si="0"/>
        <v/>
      </c>
    </row>
    <row r="30" spans="1:7" x14ac:dyDescent="0.25">
      <c r="A30" t="s">
        <v>595</v>
      </c>
      <c r="B30" t="s">
        <v>7514</v>
      </c>
      <c r="C30" t="s">
        <v>4391</v>
      </c>
      <c r="D30" t="s">
        <v>62</v>
      </c>
      <c r="E30" t="str">
        <f>VLOOKUP(A30,[1]Composition_communale!$A:$D,4,FALSE)</f>
        <v>CC du Pays du Vermandois</v>
      </c>
      <c r="F30" t="s">
        <v>62</v>
      </c>
      <c r="G30" t="str">
        <f t="shared" si="0"/>
        <v/>
      </c>
    </row>
    <row r="31" spans="1:7" x14ac:dyDescent="0.25">
      <c r="A31" t="s">
        <v>831</v>
      </c>
      <c r="B31" t="s">
        <v>7514</v>
      </c>
      <c r="C31" t="s">
        <v>4621</v>
      </c>
      <c r="D31" t="s">
        <v>7546</v>
      </c>
      <c r="E31" t="str">
        <f>VLOOKUP(A31,[1]Composition_communale!$A:$D,4,FALSE)</f>
        <v>CC des Trois Rivières</v>
      </c>
      <c r="F31" t="s">
        <v>7546</v>
      </c>
      <c r="G31" t="str">
        <f t="shared" si="0"/>
        <v/>
      </c>
    </row>
    <row r="32" spans="1:7" x14ac:dyDescent="0.25">
      <c r="A32" t="s">
        <v>242</v>
      </c>
      <c r="B32" t="s">
        <v>7514</v>
      </c>
      <c r="C32" t="s">
        <v>4046</v>
      </c>
      <c r="D32" t="s">
        <v>15</v>
      </c>
      <c r="E32" t="str">
        <f>VLOOKUP(A32,[1]Composition_communale!$A:$D,4,FALSE)</f>
        <v>CA du Saint-Quentinois</v>
      </c>
      <c r="F32" t="s">
        <v>15</v>
      </c>
      <c r="G32" t="str">
        <f t="shared" si="0"/>
        <v/>
      </c>
    </row>
    <row r="33" spans="1:7" x14ac:dyDescent="0.25">
      <c r="A33" t="s">
        <v>801</v>
      </c>
      <c r="B33" t="s">
        <v>7514</v>
      </c>
      <c r="C33" t="s">
        <v>4592</v>
      </c>
      <c r="D33" t="s">
        <v>77</v>
      </c>
      <c r="E33" t="str">
        <f>VLOOKUP(A33,[1]Composition_communale!$A:$D,4,FALSE)</f>
        <v>CC du Chemin des Dames</v>
      </c>
      <c r="F33" t="s">
        <v>77</v>
      </c>
      <c r="G33" t="str">
        <f t="shared" si="0"/>
        <v/>
      </c>
    </row>
    <row r="34" spans="1:7" x14ac:dyDescent="0.25">
      <c r="A34" t="s">
        <v>317</v>
      </c>
      <c r="B34" t="s">
        <v>7514</v>
      </c>
      <c r="C34" t="s">
        <v>4120</v>
      </c>
      <c r="D34" t="s">
        <v>7544</v>
      </c>
      <c r="E34" t="str">
        <f>VLOOKUP(A34,[1]Composition_communale!$A:$D,4,FALSE)</f>
        <v>CC Retz-en-Valois</v>
      </c>
      <c r="F34" t="s">
        <v>7544</v>
      </c>
      <c r="G34" t="str">
        <f t="shared" si="0"/>
        <v/>
      </c>
    </row>
    <row r="35" spans="1:7" x14ac:dyDescent="0.25">
      <c r="A35" t="s">
        <v>280</v>
      </c>
      <c r="B35" t="s">
        <v>7514</v>
      </c>
      <c r="C35" t="s">
        <v>4084</v>
      </c>
      <c r="D35" t="s">
        <v>53</v>
      </c>
      <c r="E35" t="str">
        <f>VLOOKUP(A35,[1]Composition_communale!$A:$D,4,FALSE)</f>
        <v>CC Thiérache Sambre et Oise</v>
      </c>
      <c r="F35" t="s">
        <v>53</v>
      </c>
      <c r="G35" t="str">
        <f t="shared" si="0"/>
        <v/>
      </c>
    </row>
    <row r="36" spans="1:7" x14ac:dyDescent="0.25">
      <c r="A36" t="s">
        <v>650</v>
      </c>
      <c r="B36" t="s">
        <v>7514</v>
      </c>
      <c r="C36" t="s">
        <v>4444</v>
      </c>
      <c r="D36" t="s">
        <v>52</v>
      </c>
      <c r="E36" t="str">
        <f>VLOOKUP(A36,[1]Composition_communale!$A:$D,4,FALSE)</f>
        <v>CC du Val de l'Aisne</v>
      </c>
      <c r="F36" t="s">
        <v>52</v>
      </c>
      <c r="G36" t="str">
        <f t="shared" si="0"/>
        <v/>
      </c>
    </row>
    <row r="37" spans="1:7" x14ac:dyDescent="0.25">
      <c r="A37" t="s">
        <v>117</v>
      </c>
      <c r="B37" t="s">
        <v>7514</v>
      </c>
      <c r="C37" t="s">
        <v>3925</v>
      </c>
      <c r="D37" t="s">
        <v>13</v>
      </c>
      <c r="E37" t="str">
        <f>VLOOKUP(A37,[1]Composition_communale!$A:$D,4,FALSE)</f>
        <v>CA du Pays de Laon</v>
      </c>
      <c r="F37" t="s">
        <v>13</v>
      </c>
      <c r="G37" t="str">
        <f t="shared" si="0"/>
        <v/>
      </c>
    </row>
    <row r="38" spans="1:7" x14ac:dyDescent="0.25">
      <c r="A38" t="s">
        <v>857</v>
      </c>
      <c r="B38" t="s">
        <v>7514</v>
      </c>
      <c r="C38" t="s">
        <v>4646</v>
      </c>
      <c r="D38" t="s">
        <v>33</v>
      </c>
      <c r="E38" t="str">
        <f>VLOOKUP(A38,[1]Composition_communale!$A:$D,4,FALSE)</f>
        <v>CC des Portes de la Thiérache</v>
      </c>
      <c r="F38" t="s">
        <v>33</v>
      </c>
      <c r="G38" t="str">
        <f t="shared" si="0"/>
        <v/>
      </c>
    </row>
    <row r="39" spans="1:7" x14ac:dyDescent="0.25">
      <c r="A39" t="s">
        <v>526</v>
      </c>
      <c r="B39" t="s">
        <v>7514</v>
      </c>
      <c r="C39" t="s">
        <v>4322</v>
      </c>
      <c r="D39" t="s">
        <v>45</v>
      </c>
      <c r="E39" t="str">
        <f>VLOOKUP(A39,[1]Composition_communale!$A:$D,4,FALSE)</f>
        <v>CC du Pays de la Serre</v>
      </c>
      <c r="F39" t="s">
        <v>45</v>
      </c>
      <c r="G39" t="str">
        <f t="shared" si="0"/>
        <v/>
      </c>
    </row>
    <row r="40" spans="1:7" x14ac:dyDescent="0.25">
      <c r="A40" t="s">
        <v>456</v>
      </c>
      <c r="B40" t="s">
        <v>7514</v>
      </c>
      <c r="C40" t="s">
        <v>4253</v>
      </c>
      <c r="D40" t="s">
        <v>59</v>
      </c>
      <c r="E40" t="str">
        <f>VLOOKUP(A40,[1]Composition_communale!$A:$D,4,FALSE)</f>
        <v>CC de la Thiérache du Centre</v>
      </c>
      <c r="F40" t="s">
        <v>59</v>
      </c>
      <c r="G40" t="str">
        <f t="shared" si="0"/>
        <v/>
      </c>
    </row>
    <row r="41" spans="1:7" x14ac:dyDescent="0.25">
      <c r="A41" t="s">
        <v>197</v>
      </c>
      <c r="B41" t="s">
        <v>7514</v>
      </c>
      <c r="C41" t="s">
        <v>4001</v>
      </c>
      <c r="D41" t="s">
        <v>1</v>
      </c>
      <c r="E41" t="str">
        <f>VLOOKUP(A41,[1]Composition_communale!$A:$D,4,FALSE)</f>
        <v>CA Chauny-Tergnier-La Fère</v>
      </c>
      <c r="F41" t="s">
        <v>7693</v>
      </c>
      <c r="G41" t="str">
        <f t="shared" si="0"/>
        <v/>
      </c>
    </row>
    <row r="42" spans="1:7" x14ac:dyDescent="0.25">
      <c r="A42" t="s">
        <v>370</v>
      </c>
      <c r="B42" t="s">
        <v>7514</v>
      </c>
      <c r="C42" t="s">
        <v>4172</v>
      </c>
      <c r="D42" t="s">
        <v>7</v>
      </c>
      <c r="E42" t="str">
        <f>VLOOKUP(A42,[1]Composition_communale!$A:$D,4,FALSE)</f>
        <v>CA de la Région de Château-Thierry</v>
      </c>
      <c r="F42" t="s">
        <v>7</v>
      </c>
      <c r="G42" t="str">
        <f t="shared" si="0"/>
        <v/>
      </c>
    </row>
    <row r="43" spans="1:7" x14ac:dyDescent="0.25">
      <c r="A43" t="s">
        <v>567</v>
      </c>
      <c r="B43" t="s">
        <v>7514</v>
      </c>
      <c r="C43" t="s">
        <v>4363</v>
      </c>
      <c r="D43" t="s">
        <v>16</v>
      </c>
      <c r="E43" t="str">
        <f>VLOOKUP(A43,[1]Composition_communale!$A:$D,4,FALSE)</f>
        <v>CA GrandSoissons Agglomération</v>
      </c>
      <c r="F43" t="s">
        <v>7694</v>
      </c>
      <c r="G43" t="str">
        <f t="shared" si="0"/>
        <v/>
      </c>
    </row>
    <row r="44" spans="1:7" x14ac:dyDescent="0.25">
      <c r="A44" t="s">
        <v>457</v>
      </c>
      <c r="B44" t="s">
        <v>7514</v>
      </c>
      <c r="C44" t="s">
        <v>4254</v>
      </c>
      <c r="D44" t="s">
        <v>59</v>
      </c>
      <c r="E44" t="str">
        <f>VLOOKUP(A44,[1]Composition_communale!$A:$D,4,FALSE)</f>
        <v>CC de la Thiérache du Centre</v>
      </c>
      <c r="F44" t="s">
        <v>59</v>
      </c>
      <c r="G44" t="str">
        <f t="shared" si="0"/>
        <v/>
      </c>
    </row>
    <row r="45" spans="1:7" x14ac:dyDescent="0.25">
      <c r="A45" t="s">
        <v>527</v>
      </c>
      <c r="B45" t="s">
        <v>7514</v>
      </c>
      <c r="C45" t="s">
        <v>4323</v>
      </c>
      <c r="D45" t="s">
        <v>45</v>
      </c>
      <c r="E45" t="str">
        <f>VLOOKUP(A45,[1]Composition_communale!$A:$D,4,FALSE)</f>
        <v>CC du Pays de la Serre</v>
      </c>
      <c r="F45" t="s">
        <v>45</v>
      </c>
      <c r="G45" t="str">
        <f t="shared" si="0"/>
        <v/>
      </c>
    </row>
    <row r="46" spans="1:7" x14ac:dyDescent="0.25">
      <c r="A46" t="s">
        <v>528</v>
      </c>
      <c r="B46" t="s">
        <v>7514</v>
      </c>
      <c r="C46" t="s">
        <v>4324</v>
      </c>
      <c r="D46" t="s">
        <v>45</v>
      </c>
      <c r="E46" t="str">
        <f>VLOOKUP(A46,[1]Composition_communale!$A:$D,4,FALSE)</f>
        <v>CC du Pays de la Serre</v>
      </c>
      <c r="F46" t="s">
        <v>45</v>
      </c>
      <c r="G46" t="str">
        <f t="shared" si="0"/>
        <v/>
      </c>
    </row>
    <row r="47" spans="1:7" x14ac:dyDescent="0.25">
      <c r="A47" t="s">
        <v>529</v>
      </c>
      <c r="B47" t="s">
        <v>7514</v>
      </c>
      <c r="C47" t="s">
        <v>4325</v>
      </c>
      <c r="D47" t="s">
        <v>45</v>
      </c>
      <c r="E47" t="str">
        <f>VLOOKUP(A47,[1]Composition_communale!$A:$D,4,FALSE)</f>
        <v>CC du Pays de la Serre</v>
      </c>
      <c r="F47" t="s">
        <v>45</v>
      </c>
      <c r="G47" t="str">
        <f t="shared" si="0"/>
        <v/>
      </c>
    </row>
    <row r="48" spans="1:7" x14ac:dyDescent="0.25">
      <c r="A48" t="s">
        <v>154</v>
      </c>
      <c r="B48" t="s">
        <v>7514</v>
      </c>
      <c r="C48" t="s">
        <v>7547</v>
      </c>
      <c r="D48" t="s">
        <v>66</v>
      </c>
      <c r="E48" t="str">
        <f>VLOOKUP(A48,[1]Composition_communale!$A:$D,4,FALSE)</f>
        <v>CC Picardie des Châteaux</v>
      </c>
      <c r="F48" t="s">
        <v>66</v>
      </c>
      <c r="G48" t="str">
        <f t="shared" si="0"/>
        <v/>
      </c>
    </row>
    <row r="49" spans="1:7" x14ac:dyDescent="0.25">
      <c r="A49" t="s">
        <v>458</v>
      </c>
      <c r="B49" t="s">
        <v>7514</v>
      </c>
      <c r="C49" t="s">
        <v>4255</v>
      </c>
      <c r="D49" t="s">
        <v>59</v>
      </c>
      <c r="E49" t="str">
        <f>VLOOKUP(A49,[1]Composition_communale!$A:$D,4,FALSE)</f>
        <v>CC de la Thiérache du Centre</v>
      </c>
      <c r="F49" t="s">
        <v>59</v>
      </c>
      <c r="G49" t="str">
        <f t="shared" si="0"/>
        <v/>
      </c>
    </row>
    <row r="50" spans="1:7" x14ac:dyDescent="0.25">
      <c r="A50" t="s">
        <v>371</v>
      </c>
      <c r="B50" t="s">
        <v>7514</v>
      </c>
      <c r="C50" t="s">
        <v>4173</v>
      </c>
      <c r="D50" t="s">
        <v>7</v>
      </c>
      <c r="E50" t="str">
        <f>VLOOKUP(A50,[1]Composition_communale!$A:$D,4,FALSE)</f>
        <v>CA de la Région de Château-Thierry</v>
      </c>
      <c r="F50" t="s">
        <v>7</v>
      </c>
      <c r="G50" t="str">
        <f t="shared" si="0"/>
        <v/>
      </c>
    </row>
    <row r="51" spans="1:7" x14ac:dyDescent="0.25">
      <c r="A51" t="s">
        <v>155</v>
      </c>
      <c r="B51" t="s">
        <v>7514</v>
      </c>
      <c r="C51" t="s">
        <v>3960</v>
      </c>
      <c r="D51" t="s">
        <v>66</v>
      </c>
      <c r="E51" t="str">
        <f>VLOOKUP(A51,[1]Composition_communale!$A:$D,4,FALSE)</f>
        <v>CC Picardie des Châteaux</v>
      </c>
      <c r="F51" t="s">
        <v>66</v>
      </c>
      <c r="G51" t="str">
        <f t="shared" si="0"/>
        <v/>
      </c>
    </row>
    <row r="52" spans="1:7" x14ac:dyDescent="0.25">
      <c r="A52" t="s">
        <v>372</v>
      </c>
      <c r="B52" t="s">
        <v>7514</v>
      </c>
      <c r="C52" t="s">
        <v>7548</v>
      </c>
      <c r="D52" t="s">
        <v>7</v>
      </c>
      <c r="E52" t="str">
        <f>VLOOKUP(A52,[1]Composition_communale!$A:$D,4,FALSE)</f>
        <v>CA de la Région de Château-Thierry</v>
      </c>
      <c r="F52" t="s">
        <v>7</v>
      </c>
      <c r="G52" t="str">
        <f t="shared" si="0"/>
        <v/>
      </c>
    </row>
    <row r="53" spans="1:7" x14ac:dyDescent="0.25">
      <c r="A53" t="s">
        <v>651</v>
      </c>
      <c r="B53" t="s">
        <v>7514</v>
      </c>
      <c r="C53" t="s">
        <v>4445</v>
      </c>
      <c r="D53" t="s">
        <v>52</v>
      </c>
      <c r="E53" t="str">
        <f>VLOOKUP(A53,[1]Composition_communale!$A:$D,4,FALSE)</f>
        <v>CC du Val de l'Aisne</v>
      </c>
      <c r="F53" t="s">
        <v>52</v>
      </c>
      <c r="G53" t="str">
        <f t="shared" si="0"/>
        <v/>
      </c>
    </row>
    <row r="54" spans="1:7" x14ac:dyDescent="0.25">
      <c r="A54" t="s">
        <v>832</v>
      </c>
      <c r="B54" t="s">
        <v>7514</v>
      </c>
      <c r="C54" t="s">
        <v>4622</v>
      </c>
      <c r="D54" t="s">
        <v>7546</v>
      </c>
      <c r="E54" t="str">
        <f>VLOOKUP(A54,[1]Composition_communale!$A:$D,4,FALSE)</f>
        <v>CC des Trois Rivières</v>
      </c>
      <c r="F54" t="s">
        <v>7546</v>
      </c>
      <c r="G54" t="str">
        <f t="shared" si="0"/>
        <v/>
      </c>
    </row>
    <row r="55" spans="1:7" x14ac:dyDescent="0.25">
      <c r="A55" t="s">
        <v>198</v>
      </c>
      <c r="B55" t="s">
        <v>7514</v>
      </c>
      <c r="C55" t="s">
        <v>4002</v>
      </c>
      <c r="D55" t="s">
        <v>1</v>
      </c>
      <c r="E55" t="str">
        <f>VLOOKUP(A55,[1]Composition_communale!$A:$D,4,FALSE)</f>
        <v>CA Chauny-Tergnier-La Fère</v>
      </c>
      <c r="F55" t="s">
        <v>7693</v>
      </c>
      <c r="G55" t="str">
        <f t="shared" si="0"/>
        <v/>
      </c>
    </row>
    <row r="56" spans="1:7" x14ac:dyDescent="0.25">
      <c r="A56" t="s">
        <v>596</v>
      </c>
      <c r="B56" t="s">
        <v>7514</v>
      </c>
      <c r="C56" t="s">
        <v>4392</v>
      </c>
      <c r="D56" t="s">
        <v>62</v>
      </c>
      <c r="E56" t="str">
        <f>VLOOKUP(A56,[1]Composition_communale!$A:$D,4,FALSE)</f>
        <v>CC du Pays du Vermandois</v>
      </c>
      <c r="F56" t="s">
        <v>62</v>
      </c>
      <c r="G56" t="str">
        <f t="shared" si="0"/>
        <v/>
      </c>
    </row>
    <row r="57" spans="1:7" x14ac:dyDescent="0.25">
      <c r="A57" t="s">
        <v>802</v>
      </c>
      <c r="B57" t="s">
        <v>7514</v>
      </c>
      <c r="C57" t="s">
        <v>4593</v>
      </c>
      <c r="D57" t="s">
        <v>77</v>
      </c>
      <c r="E57" t="str">
        <f>VLOOKUP(A57,[1]Composition_communale!$A:$D,4,FALSE)</f>
        <v>CC du Chemin des Dames</v>
      </c>
      <c r="F57" t="s">
        <v>77</v>
      </c>
      <c r="G57" t="str">
        <f t="shared" si="0"/>
        <v/>
      </c>
    </row>
    <row r="58" spans="1:7" x14ac:dyDescent="0.25">
      <c r="A58" t="s">
        <v>199</v>
      </c>
      <c r="B58" t="s">
        <v>7514</v>
      </c>
      <c r="C58" t="s">
        <v>4003</v>
      </c>
      <c r="D58" t="s">
        <v>1</v>
      </c>
      <c r="E58" t="str">
        <f>VLOOKUP(A58,[1]Composition_communale!$A:$D,4,FALSE)</f>
        <v>CA Chauny-Tergnier-La Fère</v>
      </c>
      <c r="F58" t="s">
        <v>7693</v>
      </c>
      <c r="G58" t="str">
        <f t="shared" si="0"/>
        <v/>
      </c>
    </row>
    <row r="59" spans="1:7" x14ac:dyDescent="0.25">
      <c r="A59" t="s">
        <v>597</v>
      </c>
      <c r="B59" t="s">
        <v>7514</v>
      </c>
      <c r="C59" t="s">
        <v>4393</v>
      </c>
      <c r="D59" t="s">
        <v>62</v>
      </c>
      <c r="E59" t="str">
        <f>VLOOKUP(A59,[1]Composition_communale!$A:$D,4,FALSE)</f>
        <v>CC du Pays du Vermandois</v>
      </c>
      <c r="F59" t="s">
        <v>62</v>
      </c>
      <c r="G59" t="str">
        <f t="shared" si="0"/>
        <v/>
      </c>
    </row>
    <row r="60" spans="1:7" x14ac:dyDescent="0.25">
      <c r="A60" t="s">
        <v>598</v>
      </c>
      <c r="B60" t="s">
        <v>7514</v>
      </c>
      <c r="C60" t="s">
        <v>4394</v>
      </c>
      <c r="D60" t="s">
        <v>62</v>
      </c>
      <c r="E60" t="str">
        <f>VLOOKUP(A60,[1]Composition_communale!$A:$D,4,FALSE)</f>
        <v>CC du Pays du Vermandois</v>
      </c>
      <c r="F60" t="s">
        <v>62</v>
      </c>
      <c r="G60" t="str">
        <f t="shared" si="0"/>
        <v/>
      </c>
    </row>
    <row r="61" spans="1:7" x14ac:dyDescent="0.25">
      <c r="A61" t="s">
        <v>373</v>
      </c>
      <c r="B61" t="s">
        <v>7514</v>
      </c>
      <c r="C61" t="s">
        <v>4174</v>
      </c>
      <c r="D61" t="s">
        <v>7</v>
      </c>
      <c r="E61" t="str">
        <f>VLOOKUP(A61,[1]Composition_communale!$A:$D,4,FALSE)</f>
        <v>CA de la Région de Château-Thierry</v>
      </c>
      <c r="F61" t="s">
        <v>7</v>
      </c>
      <c r="G61" t="str">
        <f t="shared" si="0"/>
        <v/>
      </c>
    </row>
    <row r="62" spans="1:7" x14ac:dyDescent="0.25">
      <c r="A62" t="s">
        <v>599</v>
      </c>
      <c r="B62" t="s">
        <v>7514</v>
      </c>
      <c r="C62" t="s">
        <v>4395</v>
      </c>
      <c r="D62" t="s">
        <v>62</v>
      </c>
      <c r="E62" t="str">
        <f>VLOOKUP(A62,[1]Composition_communale!$A:$D,4,FALSE)</f>
        <v>CC du Pays du Vermandois</v>
      </c>
      <c r="F62" t="s">
        <v>62</v>
      </c>
      <c r="G62" t="str">
        <f t="shared" si="0"/>
        <v/>
      </c>
    </row>
    <row r="63" spans="1:7" x14ac:dyDescent="0.25">
      <c r="A63" t="s">
        <v>568</v>
      </c>
      <c r="B63" t="s">
        <v>7514</v>
      </c>
      <c r="C63" t="s">
        <v>4364</v>
      </c>
      <c r="D63" t="s">
        <v>16</v>
      </c>
      <c r="E63" t="str">
        <f>VLOOKUP(A63,[1]Composition_communale!$A:$D,4,FALSE)</f>
        <v>CA GrandSoissons Agglomération</v>
      </c>
      <c r="F63" t="s">
        <v>7694</v>
      </c>
      <c r="G63" t="str">
        <f t="shared" si="0"/>
        <v/>
      </c>
    </row>
    <row r="64" spans="1:7" x14ac:dyDescent="0.25">
      <c r="A64" t="s">
        <v>600</v>
      </c>
      <c r="B64" t="s">
        <v>7514</v>
      </c>
      <c r="C64" t="s">
        <v>4396</v>
      </c>
      <c r="D64" t="s">
        <v>62</v>
      </c>
      <c r="E64" t="str">
        <f>VLOOKUP(A64,[1]Composition_communale!$A:$D,4,FALSE)</f>
        <v>CC du Pays du Vermandois</v>
      </c>
      <c r="F64" t="s">
        <v>62</v>
      </c>
      <c r="G64" t="str">
        <f t="shared" si="0"/>
        <v/>
      </c>
    </row>
    <row r="65" spans="1:7" x14ac:dyDescent="0.25">
      <c r="A65" t="s">
        <v>84</v>
      </c>
      <c r="B65" t="s">
        <v>7514</v>
      </c>
      <c r="C65" t="s">
        <v>3892</v>
      </c>
      <c r="D65" t="s">
        <v>73</v>
      </c>
      <c r="E65" t="str">
        <f>VLOOKUP(A65,[1]Composition_communale!$A:$D,4,FALSE)</f>
        <v>CC du Val de l'Oise</v>
      </c>
      <c r="F65" t="s">
        <v>73</v>
      </c>
      <c r="G65" t="str">
        <f t="shared" si="0"/>
        <v/>
      </c>
    </row>
    <row r="66" spans="1:7" x14ac:dyDescent="0.25">
      <c r="A66" t="s">
        <v>459</v>
      </c>
      <c r="B66" t="s">
        <v>7514</v>
      </c>
      <c r="C66" t="s">
        <v>4256</v>
      </c>
      <c r="D66" t="s">
        <v>59</v>
      </c>
      <c r="E66" t="str">
        <f>VLOOKUP(A66,[1]Composition_communale!$A:$D,4,FALSE)</f>
        <v>CC de la Thiérache du Centre</v>
      </c>
      <c r="F66" t="s">
        <v>59</v>
      </c>
      <c r="G66" t="str">
        <f t="shared" ref="G66:G129" si="1">IF(E66=F66,"","!!!")</f>
        <v/>
      </c>
    </row>
    <row r="67" spans="1:7" x14ac:dyDescent="0.25">
      <c r="A67" t="s">
        <v>460</v>
      </c>
      <c r="B67" t="s">
        <v>7514</v>
      </c>
      <c r="C67" t="s">
        <v>4257</v>
      </c>
      <c r="D67" t="s">
        <v>59</v>
      </c>
      <c r="E67" t="str">
        <f>VLOOKUP(A67,[1]Composition_communale!$A:$D,4,FALSE)</f>
        <v>CC de la Thiérache du Centre</v>
      </c>
      <c r="F67" t="s">
        <v>59</v>
      </c>
      <c r="G67" t="str">
        <f t="shared" si="1"/>
        <v/>
      </c>
    </row>
    <row r="68" spans="1:7" x14ac:dyDescent="0.25">
      <c r="A68" t="s">
        <v>858</v>
      </c>
      <c r="B68" t="s">
        <v>7514</v>
      </c>
      <c r="C68" t="s">
        <v>4647</v>
      </c>
      <c r="D68" t="s">
        <v>33</v>
      </c>
      <c r="E68" t="str">
        <f>VLOOKUP(A68,[1]Composition_communale!$A:$D,4,FALSE)</f>
        <v>CC des Portes de la Thiérache</v>
      </c>
      <c r="F68" t="s">
        <v>33</v>
      </c>
      <c r="G68" t="str">
        <f t="shared" si="1"/>
        <v/>
      </c>
    </row>
    <row r="69" spans="1:7" x14ac:dyDescent="0.25">
      <c r="A69" t="s">
        <v>281</v>
      </c>
      <c r="B69" t="s">
        <v>7514</v>
      </c>
      <c r="C69" t="s">
        <v>4085</v>
      </c>
      <c r="D69" t="s">
        <v>53</v>
      </c>
      <c r="E69" t="str">
        <f>VLOOKUP(A69,[1]Composition_communale!$A:$D,4,FALSE)</f>
        <v>CC Thiérache Sambre et Oise</v>
      </c>
      <c r="F69" t="s">
        <v>53</v>
      </c>
      <c r="G69" t="str">
        <f t="shared" si="1"/>
        <v/>
      </c>
    </row>
    <row r="70" spans="1:7" x14ac:dyDescent="0.25">
      <c r="A70" t="s">
        <v>318</v>
      </c>
      <c r="B70" t="s">
        <v>7514</v>
      </c>
      <c r="C70" t="s">
        <v>4121</v>
      </c>
      <c r="D70" t="s">
        <v>7544</v>
      </c>
      <c r="E70" t="str">
        <f>VLOOKUP(A70,[1]Composition_communale!$A:$D,4,FALSE)</f>
        <v>CC Retz-en-Valois</v>
      </c>
      <c r="F70" t="s">
        <v>7544</v>
      </c>
      <c r="G70" t="str">
        <f t="shared" si="1"/>
        <v/>
      </c>
    </row>
    <row r="71" spans="1:7" x14ac:dyDescent="0.25">
      <c r="A71" t="s">
        <v>803</v>
      </c>
      <c r="B71" t="s">
        <v>7514</v>
      </c>
      <c r="C71" t="s">
        <v>4594</v>
      </c>
      <c r="D71" t="s">
        <v>77</v>
      </c>
      <c r="E71" t="str">
        <f>VLOOKUP(A71,[1]Composition_communale!$A:$D,4,FALSE)</f>
        <v>CC du Chemin des Dames</v>
      </c>
      <c r="F71" t="s">
        <v>77</v>
      </c>
      <c r="G71" t="str">
        <f t="shared" si="1"/>
        <v/>
      </c>
    </row>
    <row r="72" spans="1:7" x14ac:dyDescent="0.25">
      <c r="A72" t="s">
        <v>734</v>
      </c>
      <c r="B72" t="s">
        <v>7514</v>
      </c>
      <c r="C72" t="s">
        <v>4528</v>
      </c>
      <c r="D72" t="s">
        <v>54</v>
      </c>
      <c r="E72" t="str">
        <f>VLOOKUP(A72,[1]Composition_communale!$A:$D,4,FALSE)</f>
        <v>CC de la Champagne Picarde</v>
      </c>
      <c r="F72" t="s">
        <v>54</v>
      </c>
      <c r="G72" t="str">
        <f t="shared" si="1"/>
        <v/>
      </c>
    </row>
    <row r="73" spans="1:7" x14ac:dyDescent="0.25">
      <c r="A73" t="s">
        <v>200</v>
      </c>
      <c r="B73" t="s">
        <v>7514</v>
      </c>
      <c r="C73" t="s">
        <v>4004</v>
      </c>
      <c r="D73" t="s">
        <v>1</v>
      </c>
      <c r="E73" t="str">
        <f>VLOOKUP(A73,[1]Composition_communale!$A:$D,4,FALSE)</f>
        <v>CA Chauny-Tergnier-La Fère</v>
      </c>
      <c r="F73" t="s">
        <v>7693</v>
      </c>
      <c r="G73" t="str">
        <f t="shared" si="1"/>
        <v/>
      </c>
    </row>
    <row r="74" spans="1:7" x14ac:dyDescent="0.25">
      <c r="A74" t="s">
        <v>85</v>
      </c>
      <c r="B74" t="s">
        <v>7514</v>
      </c>
      <c r="C74" t="s">
        <v>3893</v>
      </c>
      <c r="D74" t="s">
        <v>73</v>
      </c>
      <c r="E74" t="str">
        <f>VLOOKUP(A74,[1]Composition_communale!$A:$D,4,FALSE)</f>
        <v>CC du Val de l'Oise</v>
      </c>
      <c r="F74" t="s">
        <v>73</v>
      </c>
      <c r="G74" t="str">
        <f t="shared" si="1"/>
        <v/>
      </c>
    </row>
    <row r="75" spans="1:7" x14ac:dyDescent="0.25">
      <c r="A75" t="s">
        <v>735</v>
      </c>
      <c r="B75" t="s">
        <v>7514</v>
      </c>
      <c r="C75" t="s">
        <v>4529</v>
      </c>
      <c r="D75" t="s">
        <v>54</v>
      </c>
      <c r="E75" t="str">
        <f>VLOOKUP(A75,[1]Composition_communale!$A:$D,4,FALSE)</f>
        <v>CC de la Champagne Picarde</v>
      </c>
      <c r="F75" t="s">
        <v>54</v>
      </c>
      <c r="G75" t="str">
        <f t="shared" si="1"/>
        <v/>
      </c>
    </row>
    <row r="76" spans="1:7" x14ac:dyDescent="0.25">
      <c r="A76" t="s">
        <v>569</v>
      </c>
      <c r="B76" t="s">
        <v>7514</v>
      </c>
      <c r="C76" t="s">
        <v>4365</v>
      </c>
      <c r="D76" t="s">
        <v>16</v>
      </c>
      <c r="E76" t="str">
        <f>VLOOKUP(A76,[1]Composition_communale!$A:$D,4,FALSE)</f>
        <v>CA GrandSoissons Agglomération</v>
      </c>
      <c r="F76" t="s">
        <v>7694</v>
      </c>
      <c r="G76" t="str">
        <f t="shared" si="1"/>
        <v/>
      </c>
    </row>
    <row r="77" spans="1:7" x14ac:dyDescent="0.25">
      <c r="A77" t="s">
        <v>156</v>
      </c>
      <c r="B77" t="s">
        <v>7514</v>
      </c>
      <c r="C77" t="s">
        <v>3961</v>
      </c>
      <c r="D77" t="s">
        <v>66</v>
      </c>
      <c r="E77" t="str">
        <f>VLOOKUP(A77,[1]Composition_communale!$A:$D,4,FALSE)</f>
        <v>CC Picardie des Châteaux</v>
      </c>
      <c r="F77" t="s">
        <v>66</v>
      </c>
      <c r="G77" t="str">
        <f t="shared" si="1"/>
        <v/>
      </c>
    </row>
    <row r="78" spans="1:7" x14ac:dyDescent="0.25">
      <c r="A78" t="s">
        <v>833</v>
      </c>
      <c r="B78" t="s">
        <v>7514</v>
      </c>
      <c r="C78" t="s">
        <v>4623</v>
      </c>
      <c r="D78" t="s">
        <v>7546</v>
      </c>
      <c r="E78" t="str">
        <f>VLOOKUP(A78,[1]Composition_communale!$A:$D,4,FALSE)</f>
        <v>CC des Trois Rivières</v>
      </c>
      <c r="F78" t="s">
        <v>7546</v>
      </c>
      <c r="G78" t="str">
        <f t="shared" si="1"/>
        <v/>
      </c>
    </row>
    <row r="79" spans="1:7" x14ac:dyDescent="0.25">
      <c r="A79" t="s">
        <v>118</v>
      </c>
      <c r="B79" t="s">
        <v>7514</v>
      </c>
      <c r="C79" t="s">
        <v>3926</v>
      </c>
      <c r="D79" t="s">
        <v>13</v>
      </c>
      <c r="E79" t="str">
        <f>VLOOKUP(A79,[1]Composition_communale!$A:$D,4,FALSE)</f>
        <v>CA du Pays de Laon</v>
      </c>
      <c r="F79" t="s">
        <v>13</v>
      </c>
      <c r="G79" t="str">
        <f t="shared" si="1"/>
        <v/>
      </c>
    </row>
    <row r="80" spans="1:7" x14ac:dyDescent="0.25">
      <c r="A80" t="s">
        <v>201</v>
      </c>
      <c r="B80" t="s">
        <v>7514</v>
      </c>
      <c r="C80" t="s">
        <v>4005</v>
      </c>
      <c r="D80" t="s">
        <v>1</v>
      </c>
      <c r="E80" t="str">
        <f>VLOOKUP(A80,[1]Composition_communale!$A:$D,4,FALSE)</f>
        <v>CA Chauny-Tergnier-La Fère</v>
      </c>
      <c r="F80" t="s">
        <v>7693</v>
      </c>
      <c r="G80" t="str">
        <f t="shared" si="1"/>
        <v/>
      </c>
    </row>
    <row r="81" spans="1:7" x14ac:dyDescent="0.25">
      <c r="A81" t="s">
        <v>708</v>
      </c>
      <c r="B81" t="s">
        <v>7514</v>
      </c>
      <c r="C81" t="s">
        <v>4502</v>
      </c>
      <c r="D81" t="s">
        <v>7545</v>
      </c>
      <c r="E81" t="str">
        <f>VLOOKUP(A81,[1]Composition_communale!$A:$D,4,FALSE)</f>
        <v>CC du Canton d'Oulchy-le-Château</v>
      </c>
      <c r="F81" t="s">
        <v>7545</v>
      </c>
      <c r="G81" t="str">
        <f t="shared" si="1"/>
        <v/>
      </c>
    </row>
    <row r="82" spans="1:7" x14ac:dyDescent="0.25">
      <c r="A82" t="s">
        <v>374</v>
      </c>
      <c r="B82" t="s">
        <v>7514</v>
      </c>
      <c r="C82" t="s">
        <v>4175</v>
      </c>
      <c r="D82" t="s">
        <v>7</v>
      </c>
      <c r="E82" t="str">
        <f>VLOOKUP(A82,[1]Composition_communale!$A:$D,4,FALSE)</f>
        <v>CA de la Région de Château-Thierry</v>
      </c>
      <c r="F82" t="s">
        <v>7</v>
      </c>
      <c r="G82" t="str">
        <f t="shared" si="1"/>
        <v/>
      </c>
    </row>
    <row r="83" spans="1:7" x14ac:dyDescent="0.25">
      <c r="A83" t="s">
        <v>779</v>
      </c>
      <c r="B83" t="s">
        <v>7514</v>
      </c>
      <c r="C83" t="s">
        <v>4571</v>
      </c>
      <c r="D83" t="s">
        <v>7549</v>
      </c>
      <c r="E83" t="str">
        <f>VLOOKUP(A83,[1]Composition_communale!$A:$D,4,FALSE)</f>
        <v>CC du Canton de Charly-sur-Marne</v>
      </c>
      <c r="F83" t="s">
        <v>7549</v>
      </c>
      <c r="G83" t="str">
        <f t="shared" si="1"/>
        <v/>
      </c>
    </row>
    <row r="84" spans="1:7" x14ac:dyDescent="0.25">
      <c r="A84" t="s">
        <v>375</v>
      </c>
      <c r="B84" t="s">
        <v>7514</v>
      </c>
      <c r="C84" t="s">
        <v>4176</v>
      </c>
      <c r="D84" t="s">
        <v>7</v>
      </c>
      <c r="E84" t="str">
        <f>VLOOKUP(A84,[1]Composition_communale!$A:$D,4,FALSE)</f>
        <v>CA de la Région de Château-Thierry</v>
      </c>
      <c r="F84" t="s">
        <v>7</v>
      </c>
      <c r="G84" t="str">
        <f t="shared" si="1"/>
        <v/>
      </c>
    </row>
    <row r="85" spans="1:7" x14ac:dyDescent="0.25">
      <c r="A85" t="s">
        <v>202</v>
      </c>
      <c r="B85" t="s">
        <v>7514</v>
      </c>
      <c r="C85" t="s">
        <v>4006</v>
      </c>
      <c r="D85" t="s">
        <v>1</v>
      </c>
      <c r="E85" t="str">
        <f>VLOOKUP(A85,[1]Composition_communale!$A:$D,4,FALSE)</f>
        <v>CA Chauny-Tergnier-La Fère</v>
      </c>
      <c r="F85" t="s">
        <v>7693</v>
      </c>
      <c r="G85" t="str">
        <f t="shared" si="1"/>
        <v/>
      </c>
    </row>
    <row r="86" spans="1:7" x14ac:dyDescent="0.25">
      <c r="A86" t="s">
        <v>319</v>
      </c>
      <c r="B86" t="s">
        <v>7514</v>
      </c>
      <c r="C86" t="s">
        <v>4122</v>
      </c>
      <c r="D86" t="s">
        <v>7544</v>
      </c>
      <c r="E86" t="str">
        <f>VLOOKUP(A86,[1]Composition_communale!$A:$D,4,FALSE)</f>
        <v>CC Retz-en-Valois</v>
      </c>
      <c r="F86" t="s">
        <v>7544</v>
      </c>
      <c r="G86" t="str">
        <f t="shared" si="1"/>
        <v/>
      </c>
    </row>
    <row r="87" spans="1:7" x14ac:dyDescent="0.25">
      <c r="A87" t="s">
        <v>119</v>
      </c>
      <c r="B87" t="s">
        <v>7514</v>
      </c>
      <c r="C87" t="s">
        <v>3927</v>
      </c>
      <c r="D87" t="s">
        <v>13</v>
      </c>
      <c r="E87" t="str">
        <f>VLOOKUP(A87,[1]Composition_communale!$A:$D,4,FALSE)</f>
        <v>CA du Pays de Laon</v>
      </c>
      <c r="F87" t="s">
        <v>13</v>
      </c>
      <c r="G87" t="str">
        <f t="shared" si="1"/>
        <v/>
      </c>
    </row>
    <row r="88" spans="1:7" x14ac:dyDescent="0.25">
      <c r="A88" t="s">
        <v>570</v>
      </c>
      <c r="B88" t="s">
        <v>7514</v>
      </c>
      <c r="C88" t="s">
        <v>4366</v>
      </c>
      <c r="D88" t="s">
        <v>16</v>
      </c>
      <c r="E88" t="str">
        <f>VLOOKUP(A88,[1]Composition_communale!$A:$D,4,FALSE)</f>
        <v>CA GrandSoissons Agglomération</v>
      </c>
      <c r="F88" t="s">
        <v>7694</v>
      </c>
      <c r="G88" t="str">
        <f t="shared" si="1"/>
        <v/>
      </c>
    </row>
    <row r="89" spans="1:7" x14ac:dyDescent="0.25">
      <c r="A89" t="s">
        <v>709</v>
      </c>
      <c r="B89" t="s">
        <v>7514</v>
      </c>
      <c r="C89" t="s">
        <v>4503</v>
      </c>
      <c r="D89" t="s">
        <v>7545</v>
      </c>
      <c r="E89" t="str">
        <f>VLOOKUP(A89,[1]Composition_communale!$A:$D,4,FALSE)</f>
        <v>CC du Canton d'Oulchy-le-Château</v>
      </c>
      <c r="F89" t="s">
        <v>7545</v>
      </c>
      <c r="G89" t="str">
        <f t="shared" si="1"/>
        <v/>
      </c>
    </row>
    <row r="90" spans="1:7" x14ac:dyDescent="0.25">
      <c r="A90" t="s">
        <v>652</v>
      </c>
      <c r="B90" t="s">
        <v>7514</v>
      </c>
      <c r="C90" t="s">
        <v>4446</v>
      </c>
      <c r="D90" t="s">
        <v>52</v>
      </c>
      <c r="E90" t="str">
        <f>VLOOKUP(A90,[1]Composition_communale!$A:$D,4,FALSE)</f>
        <v>CC du Val de l'Aisne</v>
      </c>
      <c r="F90" t="s">
        <v>52</v>
      </c>
      <c r="G90" t="str">
        <f t="shared" si="1"/>
        <v/>
      </c>
    </row>
    <row r="91" spans="1:7" x14ac:dyDescent="0.25">
      <c r="A91" t="s">
        <v>157</v>
      </c>
      <c r="B91" t="s">
        <v>7514</v>
      </c>
      <c r="C91" t="s">
        <v>3962</v>
      </c>
      <c r="D91" t="s">
        <v>66</v>
      </c>
      <c r="E91" t="str">
        <f>VLOOKUP(A91,[1]Composition_communale!$A:$D,4,FALSE)</f>
        <v>CC Picardie des Châteaux</v>
      </c>
      <c r="F91" t="s">
        <v>66</v>
      </c>
      <c r="G91" t="str">
        <f t="shared" si="1"/>
        <v/>
      </c>
    </row>
    <row r="92" spans="1:7" x14ac:dyDescent="0.25">
      <c r="A92" t="s">
        <v>376</v>
      </c>
      <c r="B92" t="s">
        <v>7514</v>
      </c>
      <c r="C92" t="s">
        <v>4177</v>
      </c>
      <c r="D92" t="s">
        <v>7</v>
      </c>
      <c r="E92" t="str">
        <f>VLOOKUP(A92,[1]Composition_communale!$A:$D,4,FALSE)</f>
        <v>CA de la Région de Château-Thierry</v>
      </c>
      <c r="F92" t="s">
        <v>7</v>
      </c>
      <c r="G92" t="str">
        <f t="shared" si="1"/>
        <v/>
      </c>
    </row>
    <row r="93" spans="1:7" x14ac:dyDescent="0.25">
      <c r="A93" t="s">
        <v>601</v>
      </c>
      <c r="B93" t="s">
        <v>7514</v>
      </c>
      <c r="C93" t="s">
        <v>4397</v>
      </c>
      <c r="D93" t="s">
        <v>62</v>
      </c>
      <c r="E93" t="str">
        <f>VLOOKUP(A93,[1]Composition_communale!$A:$D,4,FALSE)</f>
        <v>CC du Pays du Vermandois</v>
      </c>
      <c r="F93" t="s">
        <v>62</v>
      </c>
      <c r="G93" t="str">
        <f t="shared" si="1"/>
        <v/>
      </c>
    </row>
    <row r="94" spans="1:7" x14ac:dyDescent="0.25">
      <c r="A94" t="s">
        <v>530</v>
      </c>
      <c r="B94" t="s">
        <v>7514</v>
      </c>
      <c r="C94" t="s">
        <v>4326</v>
      </c>
      <c r="D94" t="s">
        <v>45</v>
      </c>
      <c r="E94" t="str">
        <f>VLOOKUP(A94,[1]Composition_communale!$A:$D,4,FALSE)</f>
        <v>CC du Pays de la Serre</v>
      </c>
      <c r="F94" t="s">
        <v>45</v>
      </c>
      <c r="G94" t="str">
        <f t="shared" si="1"/>
        <v/>
      </c>
    </row>
    <row r="95" spans="1:7" x14ac:dyDescent="0.25">
      <c r="A95" t="s">
        <v>736</v>
      </c>
      <c r="B95" t="s">
        <v>7514</v>
      </c>
      <c r="C95" t="s">
        <v>4530</v>
      </c>
      <c r="D95" t="s">
        <v>54</v>
      </c>
      <c r="E95" t="str">
        <f>VLOOKUP(A95,[1]Composition_communale!$A:$D,4,FALSE)</f>
        <v>CC de la Champagne Picarde</v>
      </c>
      <c r="F95" t="s">
        <v>54</v>
      </c>
      <c r="G95" t="str">
        <f t="shared" si="1"/>
        <v/>
      </c>
    </row>
    <row r="96" spans="1:7" x14ac:dyDescent="0.25">
      <c r="A96" t="s">
        <v>377</v>
      </c>
      <c r="B96" t="s">
        <v>7514</v>
      </c>
      <c r="C96" t="s">
        <v>4178</v>
      </c>
      <c r="D96" t="s">
        <v>7</v>
      </c>
      <c r="E96" t="str">
        <f>VLOOKUP(A96,[1]Composition_communale!$A:$D,4,FALSE)</f>
        <v>CA de la Région de Château-Thierry</v>
      </c>
      <c r="F96" t="s">
        <v>7</v>
      </c>
      <c r="G96" t="str">
        <f t="shared" si="1"/>
        <v/>
      </c>
    </row>
    <row r="97" spans="1:7" x14ac:dyDescent="0.25">
      <c r="A97" t="s">
        <v>378</v>
      </c>
      <c r="B97" t="s">
        <v>7514</v>
      </c>
      <c r="C97" t="s">
        <v>4179</v>
      </c>
      <c r="D97" t="s">
        <v>7</v>
      </c>
      <c r="E97" t="str">
        <f>VLOOKUP(A97,[1]Composition_communale!$A:$D,4,FALSE)</f>
        <v>CA de la Région de Château-Thierry</v>
      </c>
      <c r="F97" t="s">
        <v>7</v>
      </c>
      <c r="G97" t="str">
        <f t="shared" si="1"/>
        <v/>
      </c>
    </row>
    <row r="98" spans="1:7" x14ac:dyDescent="0.25">
      <c r="A98" t="s">
        <v>602</v>
      </c>
      <c r="B98" t="s">
        <v>7514</v>
      </c>
      <c r="C98" t="s">
        <v>4398</v>
      </c>
      <c r="D98" t="s">
        <v>62</v>
      </c>
      <c r="E98" t="str">
        <f>VLOOKUP(A98,[1]Composition_communale!$A:$D,4,FALSE)</f>
        <v>CC du Pays du Vermandois</v>
      </c>
      <c r="F98" t="s">
        <v>62</v>
      </c>
      <c r="G98" t="str">
        <f t="shared" si="1"/>
        <v/>
      </c>
    </row>
    <row r="99" spans="1:7" x14ac:dyDescent="0.25">
      <c r="A99" t="s">
        <v>531</v>
      </c>
      <c r="B99" t="s">
        <v>7514</v>
      </c>
      <c r="C99" t="s">
        <v>4327</v>
      </c>
      <c r="D99" t="s">
        <v>45</v>
      </c>
      <c r="E99" t="str">
        <f>VLOOKUP(A99,[1]Composition_communale!$A:$D,4,FALSE)</f>
        <v>CC du Pays de la Serre</v>
      </c>
      <c r="F99" t="s">
        <v>45</v>
      </c>
      <c r="G99" t="str">
        <f t="shared" si="1"/>
        <v/>
      </c>
    </row>
    <row r="100" spans="1:7" x14ac:dyDescent="0.25">
      <c r="A100" t="s">
        <v>804</v>
      </c>
      <c r="B100" t="s">
        <v>7514</v>
      </c>
      <c r="C100" t="s">
        <v>4595</v>
      </c>
      <c r="D100" t="s">
        <v>77</v>
      </c>
      <c r="E100" t="str">
        <f>VLOOKUP(A100,[1]Composition_communale!$A:$D,4,FALSE)</f>
        <v>CC du Chemin des Dames</v>
      </c>
      <c r="F100" t="s">
        <v>77</v>
      </c>
      <c r="G100" t="str">
        <f t="shared" si="1"/>
        <v/>
      </c>
    </row>
    <row r="101" spans="1:7" x14ac:dyDescent="0.25">
      <c r="A101" t="s">
        <v>461</v>
      </c>
      <c r="B101" t="s">
        <v>7514</v>
      </c>
      <c r="C101" t="s">
        <v>4258</v>
      </c>
      <c r="D101" t="s">
        <v>59</v>
      </c>
      <c r="E101" t="str">
        <f>VLOOKUP(A101,[1]Composition_communale!$A:$D,4,FALSE)</f>
        <v>CC de la Thiérache du Centre</v>
      </c>
      <c r="F101" t="s">
        <v>59</v>
      </c>
      <c r="G101" t="str">
        <f t="shared" si="1"/>
        <v/>
      </c>
    </row>
    <row r="102" spans="1:7" x14ac:dyDescent="0.25">
      <c r="A102" t="s">
        <v>737</v>
      </c>
      <c r="B102" t="s">
        <v>7514</v>
      </c>
      <c r="C102" t="s">
        <v>4531</v>
      </c>
      <c r="D102" t="s">
        <v>54</v>
      </c>
      <c r="E102" t="str">
        <f>VLOOKUP(A102,[1]Composition_communale!$A:$D,4,FALSE)</f>
        <v>CC de la Champagne Picarde</v>
      </c>
      <c r="F102" t="s">
        <v>54</v>
      </c>
      <c r="G102" t="str">
        <f t="shared" si="1"/>
        <v/>
      </c>
    </row>
    <row r="103" spans="1:7" x14ac:dyDescent="0.25">
      <c r="A103" t="s">
        <v>379</v>
      </c>
      <c r="B103" t="s">
        <v>7514</v>
      </c>
      <c r="C103" t="s">
        <v>4180</v>
      </c>
      <c r="D103" t="s">
        <v>7</v>
      </c>
      <c r="E103" t="str">
        <f>VLOOKUP(A103,[1]Composition_communale!$A:$D,4,FALSE)</f>
        <v>CA de la Région de Château-Thierry</v>
      </c>
      <c r="F103" t="s">
        <v>7</v>
      </c>
      <c r="G103" t="str">
        <f t="shared" si="1"/>
        <v/>
      </c>
    </row>
    <row r="104" spans="1:7" x14ac:dyDescent="0.25">
      <c r="A104" t="s">
        <v>805</v>
      </c>
      <c r="B104" t="s">
        <v>7514</v>
      </c>
      <c r="C104" t="s">
        <v>4596</v>
      </c>
      <c r="D104" t="s">
        <v>77</v>
      </c>
      <c r="E104" t="str">
        <f>VLOOKUP(A104,[1]Composition_communale!$A:$D,4,FALSE)</f>
        <v>CC du Chemin des Dames</v>
      </c>
      <c r="F104" t="s">
        <v>77</v>
      </c>
      <c r="G104" t="str">
        <f t="shared" si="1"/>
        <v/>
      </c>
    </row>
    <row r="105" spans="1:7" x14ac:dyDescent="0.25">
      <c r="A105" t="s">
        <v>158</v>
      </c>
      <c r="B105" t="s">
        <v>7514</v>
      </c>
      <c r="C105" t="s">
        <v>3963</v>
      </c>
      <c r="D105" t="s">
        <v>66</v>
      </c>
      <c r="E105" t="str">
        <f>VLOOKUP(A105,[1]Composition_communale!$A:$D,4,FALSE)</f>
        <v>CC Picardie des Châteaux</v>
      </c>
      <c r="F105" t="s">
        <v>66</v>
      </c>
      <c r="G105" t="str">
        <f t="shared" si="1"/>
        <v/>
      </c>
    </row>
    <row r="106" spans="1:7" x14ac:dyDescent="0.25">
      <c r="A106" t="s">
        <v>159</v>
      </c>
      <c r="B106" t="s">
        <v>7514</v>
      </c>
      <c r="C106" t="s">
        <v>3964</v>
      </c>
      <c r="D106" t="s">
        <v>66</v>
      </c>
      <c r="E106" t="str">
        <f>VLOOKUP(A106,[1]Composition_communale!$A:$D,4,FALSE)</f>
        <v>CC Picardie des Châteaux</v>
      </c>
      <c r="F106" t="s">
        <v>66</v>
      </c>
      <c r="G106" t="str">
        <f t="shared" si="1"/>
        <v/>
      </c>
    </row>
    <row r="107" spans="1:7" x14ac:dyDescent="0.25">
      <c r="A107" t="s">
        <v>462</v>
      </c>
      <c r="B107" t="s">
        <v>7514</v>
      </c>
      <c r="C107" t="s">
        <v>4259</v>
      </c>
      <c r="D107" t="s">
        <v>59</v>
      </c>
      <c r="E107" t="str">
        <f>VLOOKUP(A107,[1]Composition_communale!$A:$D,4,FALSE)</f>
        <v>CC de la Thiérache du Centre</v>
      </c>
      <c r="F107" t="s">
        <v>59</v>
      </c>
      <c r="G107" t="str">
        <f t="shared" si="1"/>
        <v/>
      </c>
    </row>
    <row r="108" spans="1:7" x14ac:dyDescent="0.25">
      <c r="A108" t="s">
        <v>653</v>
      </c>
      <c r="B108" t="s">
        <v>7514</v>
      </c>
      <c r="C108" t="s">
        <v>4447</v>
      </c>
      <c r="D108" t="s">
        <v>52</v>
      </c>
      <c r="E108" t="str">
        <f>VLOOKUP(A108,[1]Composition_communale!$A:$D,4,FALSE)</f>
        <v>CC du Val de l'Aisne</v>
      </c>
      <c r="F108" t="s">
        <v>52</v>
      </c>
      <c r="G108" t="str">
        <f t="shared" si="1"/>
        <v/>
      </c>
    </row>
    <row r="109" spans="1:7" x14ac:dyDescent="0.25">
      <c r="A109" t="s">
        <v>160</v>
      </c>
      <c r="B109" t="s">
        <v>7514</v>
      </c>
      <c r="C109" t="s">
        <v>3965</v>
      </c>
      <c r="D109" t="s">
        <v>66</v>
      </c>
      <c r="E109" t="str">
        <f>VLOOKUP(A109,[1]Composition_communale!$A:$D,4,FALSE)</f>
        <v>CC Picardie des Châteaux</v>
      </c>
      <c r="F109" t="s">
        <v>66</v>
      </c>
      <c r="G109" t="str">
        <f t="shared" si="1"/>
        <v/>
      </c>
    </row>
    <row r="110" spans="1:7" x14ac:dyDescent="0.25">
      <c r="A110" t="s">
        <v>603</v>
      </c>
      <c r="B110" t="s">
        <v>7514</v>
      </c>
      <c r="C110" t="s">
        <v>4399</v>
      </c>
      <c r="D110" t="s">
        <v>62</v>
      </c>
      <c r="E110" t="str">
        <f>VLOOKUP(A110,[1]Composition_communale!$A:$D,4,FALSE)</f>
        <v>CC du Pays du Vermandois</v>
      </c>
      <c r="F110" t="s">
        <v>62</v>
      </c>
      <c r="G110" t="str">
        <f t="shared" si="1"/>
        <v/>
      </c>
    </row>
    <row r="111" spans="1:7" x14ac:dyDescent="0.25">
      <c r="A111" t="s">
        <v>380</v>
      </c>
      <c r="B111" t="s">
        <v>7514</v>
      </c>
      <c r="C111" t="s">
        <v>4181</v>
      </c>
      <c r="D111" t="s">
        <v>7</v>
      </c>
      <c r="E111" t="str">
        <f>VLOOKUP(A111,[1]Composition_communale!$A:$D,4,FALSE)</f>
        <v>CA de la Région de Château-Thierry</v>
      </c>
      <c r="F111" t="s">
        <v>7</v>
      </c>
      <c r="G111" t="str">
        <f t="shared" si="1"/>
        <v/>
      </c>
    </row>
    <row r="112" spans="1:7" x14ac:dyDescent="0.25">
      <c r="A112" t="s">
        <v>806</v>
      </c>
      <c r="B112" t="s">
        <v>7514</v>
      </c>
      <c r="C112" t="s">
        <v>4597</v>
      </c>
      <c r="D112" t="s">
        <v>77</v>
      </c>
      <c r="E112" t="str">
        <f>VLOOKUP(A112,[1]Composition_communale!$A:$D,4,FALSE)</f>
        <v>CC du Chemin des Dames</v>
      </c>
      <c r="F112" t="s">
        <v>77</v>
      </c>
      <c r="G112" t="str">
        <f t="shared" si="1"/>
        <v/>
      </c>
    </row>
    <row r="113" spans="1:7" x14ac:dyDescent="0.25">
      <c r="A113" t="s">
        <v>463</v>
      </c>
      <c r="B113" t="s">
        <v>7514</v>
      </c>
      <c r="C113" t="s">
        <v>4260</v>
      </c>
      <c r="D113" t="s">
        <v>59</v>
      </c>
      <c r="E113" t="str">
        <f>VLOOKUP(A113,[1]Composition_communale!$A:$D,4,FALSE)</f>
        <v>CC de la Thiérache du Centre</v>
      </c>
      <c r="F113" t="s">
        <v>59</v>
      </c>
      <c r="G113" t="str">
        <f t="shared" si="1"/>
        <v/>
      </c>
    </row>
    <row r="114" spans="1:7" x14ac:dyDescent="0.25">
      <c r="A114" t="s">
        <v>243</v>
      </c>
      <c r="B114" t="s">
        <v>7514</v>
      </c>
      <c r="C114" t="s">
        <v>4047</v>
      </c>
      <c r="D114" t="s">
        <v>15</v>
      </c>
      <c r="E114" t="str">
        <f>VLOOKUP(A114,[1]Composition_communale!$A:$D,4,FALSE)</f>
        <v>CA du Saint-Quentinois</v>
      </c>
      <c r="F114" t="s">
        <v>15</v>
      </c>
      <c r="G114" t="str">
        <f t="shared" si="1"/>
        <v/>
      </c>
    </row>
    <row r="115" spans="1:7" x14ac:dyDescent="0.25">
      <c r="A115" t="s">
        <v>654</v>
      </c>
      <c r="B115" t="s">
        <v>7514</v>
      </c>
      <c r="C115" t="s">
        <v>4448</v>
      </c>
      <c r="D115" t="s">
        <v>52</v>
      </c>
      <c r="E115" t="str">
        <f>VLOOKUP(A115,[1]Composition_communale!$A:$D,4,FALSE)</f>
        <v>CC du Val de l'Aisne</v>
      </c>
      <c r="F115" t="s">
        <v>52</v>
      </c>
      <c r="G115" t="str">
        <f t="shared" si="1"/>
        <v/>
      </c>
    </row>
    <row r="116" spans="1:7" x14ac:dyDescent="0.25">
      <c r="A116" t="s">
        <v>381</v>
      </c>
      <c r="B116" t="s">
        <v>7514</v>
      </c>
      <c r="C116" t="s">
        <v>4182</v>
      </c>
      <c r="D116" t="s">
        <v>7</v>
      </c>
      <c r="E116" t="str">
        <f>VLOOKUP(A116,[1]Composition_communale!$A:$D,4,FALSE)</f>
        <v>CA de la Région de Château-Thierry</v>
      </c>
      <c r="F116" t="s">
        <v>7</v>
      </c>
      <c r="G116" t="str">
        <f t="shared" si="1"/>
        <v/>
      </c>
    </row>
    <row r="117" spans="1:7" x14ac:dyDescent="0.25">
      <c r="A117" t="s">
        <v>655</v>
      </c>
      <c r="B117" t="s">
        <v>7514</v>
      </c>
      <c r="C117" t="s">
        <v>4449</v>
      </c>
      <c r="D117" t="s">
        <v>52</v>
      </c>
      <c r="E117" t="str">
        <f>VLOOKUP(A117,[1]Composition_communale!$A:$D,4,FALSE)</f>
        <v>CC du Val de l'Aisne</v>
      </c>
      <c r="F117" t="s">
        <v>52</v>
      </c>
      <c r="G117" t="str">
        <f t="shared" si="1"/>
        <v/>
      </c>
    </row>
    <row r="118" spans="1:7" x14ac:dyDescent="0.25">
      <c r="A118" t="s">
        <v>710</v>
      </c>
      <c r="B118" t="s">
        <v>7514</v>
      </c>
      <c r="C118" t="s">
        <v>4504</v>
      </c>
      <c r="D118" t="s">
        <v>7545</v>
      </c>
      <c r="E118" t="str">
        <f>VLOOKUP(A118,[1]Composition_communale!$A:$D,4,FALSE)</f>
        <v>CC du Canton d'Oulchy-le-Château</v>
      </c>
      <c r="F118" t="s">
        <v>7545</v>
      </c>
      <c r="G118" t="str">
        <f t="shared" si="1"/>
        <v/>
      </c>
    </row>
    <row r="119" spans="1:7" x14ac:dyDescent="0.25">
      <c r="A119" t="s">
        <v>203</v>
      </c>
      <c r="B119" t="s">
        <v>7514</v>
      </c>
      <c r="C119" t="s">
        <v>4007</v>
      </c>
      <c r="D119" t="s">
        <v>1</v>
      </c>
      <c r="E119" t="str">
        <f>VLOOKUP(A119,[1]Composition_communale!$A:$D,4,FALSE)</f>
        <v>CA Chauny-Tergnier-La Fère</v>
      </c>
      <c r="F119" t="s">
        <v>7693</v>
      </c>
      <c r="G119" t="str">
        <f t="shared" si="1"/>
        <v/>
      </c>
    </row>
    <row r="120" spans="1:7" x14ac:dyDescent="0.25">
      <c r="A120" t="s">
        <v>86</v>
      </c>
      <c r="B120" t="s">
        <v>7514</v>
      </c>
      <c r="C120" t="s">
        <v>3894</v>
      </c>
      <c r="D120" t="s">
        <v>73</v>
      </c>
      <c r="E120" t="str">
        <f>VLOOKUP(A120,[1]Composition_communale!$A:$D,4,FALSE)</f>
        <v>CC du Val de l'Oise</v>
      </c>
      <c r="F120" t="s">
        <v>73</v>
      </c>
      <c r="G120" t="str">
        <f t="shared" si="1"/>
        <v/>
      </c>
    </row>
    <row r="121" spans="1:7" x14ac:dyDescent="0.25">
      <c r="A121" t="s">
        <v>87</v>
      </c>
      <c r="B121" t="s">
        <v>7514</v>
      </c>
      <c r="C121" t="s">
        <v>3895</v>
      </c>
      <c r="D121" t="s">
        <v>73</v>
      </c>
      <c r="E121" t="str">
        <f>VLOOKUP(A121,[1]Composition_communale!$A:$D,4,FALSE)</f>
        <v>CC du Val de l'Oise</v>
      </c>
      <c r="F121" t="s">
        <v>73</v>
      </c>
      <c r="G121" t="str">
        <f t="shared" si="1"/>
        <v/>
      </c>
    </row>
    <row r="122" spans="1:7" x14ac:dyDescent="0.25">
      <c r="A122" t="s">
        <v>382</v>
      </c>
      <c r="B122" t="s">
        <v>7514</v>
      </c>
      <c r="C122" t="s">
        <v>4183</v>
      </c>
      <c r="D122" t="s">
        <v>7</v>
      </c>
      <c r="E122" t="str">
        <f>VLOOKUP(A122,[1]Composition_communale!$A:$D,4,FALSE)</f>
        <v>CA de la Région de Château-Thierry</v>
      </c>
      <c r="F122" t="s">
        <v>7</v>
      </c>
      <c r="G122" t="str">
        <f t="shared" si="1"/>
        <v/>
      </c>
    </row>
    <row r="123" spans="1:7" x14ac:dyDescent="0.25">
      <c r="A123" t="s">
        <v>859</v>
      </c>
      <c r="B123" t="s">
        <v>7514</v>
      </c>
      <c r="C123" t="s">
        <v>4648</v>
      </c>
      <c r="D123" t="s">
        <v>33</v>
      </c>
      <c r="E123" t="str">
        <f>VLOOKUP(A123,[1]Composition_communale!$A:$D,4,FALSE)</f>
        <v>CC des Portes de la Thiérache</v>
      </c>
      <c r="F123" t="s">
        <v>33</v>
      </c>
      <c r="G123" t="str">
        <f t="shared" si="1"/>
        <v/>
      </c>
    </row>
    <row r="124" spans="1:7" x14ac:dyDescent="0.25">
      <c r="A124" t="s">
        <v>383</v>
      </c>
      <c r="B124" t="s">
        <v>7514</v>
      </c>
      <c r="C124" t="s">
        <v>4184</v>
      </c>
      <c r="D124" t="s">
        <v>7</v>
      </c>
      <c r="E124" t="str">
        <f>VLOOKUP(A124,[1]Composition_communale!$A:$D,4,FALSE)</f>
        <v>CA de la Région de Château-Thierry</v>
      </c>
      <c r="F124" t="s">
        <v>7</v>
      </c>
      <c r="G124" t="str">
        <f t="shared" si="1"/>
        <v/>
      </c>
    </row>
    <row r="125" spans="1:7" x14ac:dyDescent="0.25">
      <c r="A125" t="s">
        <v>120</v>
      </c>
      <c r="B125" t="s">
        <v>7514</v>
      </c>
      <c r="C125" t="s">
        <v>3928</v>
      </c>
      <c r="D125" t="s">
        <v>13</v>
      </c>
      <c r="E125" t="str">
        <f>VLOOKUP(A125,[1]Composition_communale!$A:$D,4,FALSE)</f>
        <v>CA du Pays de Laon</v>
      </c>
      <c r="F125" t="s">
        <v>13</v>
      </c>
      <c r="G125" t="str">
        <f t="shared" si="1"/>
        <v/>
      </c>
    </row>
    <row r="126" spans="1:7" x14ac:dyDescent="0.25">
      <c r="A126" t="s">
        <v>656</v>
      </c>
      <c r="B126" t="s">
        <v>7514</v>
      </c>
      <c r="C126" t="s">
        <v>4450</v>
      </c>
      <c r="D126" t="s">
        <v>52</v>
      </c>
      <c r="E126" t="str">
        <f>VLOOKUP(A126,[1]Composition_communale!$A:$D,4,FALSE)</f>
        <v>CC du Val de l'Aisne</v>
      </c>
      <c r="F126" t="s">
        <v>52</v>
      </c>
      <c r="G126" t="str">
        <f t="shared" si="1"/>
        <v/>
      </c>
    </row>
    <row r="127" spans="1:7" x14ac:dyDescent="0.25">
      <c r="A127" t="s">
        <v>834</v>
      </c>
      <c r="B127" t="s">
        <v>7514</v>
      </c>
      <c r="C127" t="s">
        <v>4624</v>
      </c>
      <c r="D127" t="s">
        <v>7546</v>
      </c>
      <c r="E127" t="str">
        <f>VLOOKUP(A127,[1]Composition_communale!$A:$D,4,FALSE)</f>
        <v>CC des Trois Rivières</v>
      </c>
      <c r="F127" t="s">
        <v>7546</v>
      </c>
      <c r="G127" t="str">
        <f t="shared" si="1"/>
        <v/>
      </c>
    </row>
    <row r="128" spans="1:7" x14ac:dyDescent="0.25">
      <c r="A128" t="s">
        <v>657</v>
      </c>
      <c r="B128" t="s">
        <v>7514</v>
      </c>
      <c r="C128" t="s">
        <v>4451</v>
      </c>
      <c r="D128" t="s">
        <v>52</v>
      </c>
      <c r="E128" t="str">
        <f>VLOOKUP(A128,[1]Composition_communale!$A:$D,4,FALSE)</f>
        <v>CC du Val de l'Aisne</v>
      </c>
      <c r="F128" t="s">
        <v>52</v>
      </c>
      <c r="G128" t="str">
        <f t="shared" si="1"/>
        <v/>
      </c>
    </row>
    <row r="129" spans="1:7" x14ac:dyDescent="0.25">
      <c r="A129" t="s">
        <v>121</v>
      </c>
      <c r="B129" t="s">
        <v>7514</v>
      </c>
      <c r="C129" t="s">
        <v>3929</v>
      </c>
      <c r="D129" t="s">
        <v>13</v>
      </c>
      <c r="E129" t="str">
        <f>VLOOKUP(A129,[1]Composition_communale!$A:$D,4,FALSE)</f>
        <v>CA du Pays de Laon</v>
      </c>
      <c r="F129" t="s">
        <v>13</v>
      </c>
      <c r="G129" t="str">
        <f t="shared" si="1"/>
        <v/>
      </c>
    </row>
    <row r="130" spans="1:7" x14ac:dyDescent="0.25">
      <c r="A130" t="s">
        <v>738</v>
      </c>
      <c r="B130" t="s">
        <v>7514</v>
      </c>
      <c r="C130" t="s">
        <v>4532</v>
      </c>
      <c r="D130" t="s">
        <v>54</v>
      </c>
      <c r="E130" t="str">
        <f>VLOOKUP(A130,[1]Composition_communale!$A:$D,4,FALSE)</f>
        <v>CC de la Champagne Picarde</v>
      </c>
      <c r="F130" t="s">
        <v>54</v>
      </c>
      <c r="G130" t="str">
        <f t="shared" ref="G130:G193" si="2">IF(E130=F130,"","!!!")</f>
        <v/>
      </c>
    </row>
    <row r="131" spans="1:7" x14ac:dyDescent="0.25">
      <c r="A131" t="s">
        <v>835</v>
      </c>
      <c r="B131" t="s">
        <v>7514</v>
      </c>
      <c r="C131" t="s">
        <v>4625</v>
      </c>
      <c r="D131" t="s">
        <v>7546</v>
      </c>
      <c r="E131" t="str">
        <f>VLOOKUP(A131,[1]Composition_communale!$A:$D,4,FALSE)</f>
        <v>CC des Trois Rivières</v>
      </c>
      <c r="F131" t="s">
        <v>7546</v>
      </c>
      <c r="G131" t="str">
        <f t="shared" si="2"/>
        <v/>
      </c>
    </row>
    <row r="132" spans="1:7" x14ac:dyDescent="0.25">
      <c r="A132" t="s">
        <v>464</v>
      </c>
      <c r="B132" t="s">
        <v>7514</v>
      </c>
      <c r="C132" t="s">
        <v>4261</v>
      </c>
      <c r="D132" t="s">
        <v>59</v>
      </c>
      <c r="E132" t="str">
        <f>VLOOKUP(A132,[1]Composition_communale!$A:$D,4,FALSE)</f>
        <v>CC de la Thiérache du Centre</v>
      </c>
      <c r="F132" t="s">
        <v>59</v>
      </c>
      <c r="G132" t="str">
        <f t="shared" si="2"/>
        <v/>
      </c>
    </row>
    <row r="133" spans="1:7" x14ac:dyDescent="0.25">
      <c r="A133" t="s">
        <v>465</v>
      </c>
      <c r="B133" t="s">
        <v>7514</v>
      </c>
      <c r="C133" t="s">
        <v>4262</v>
      </c>
      <c r="D133" t="s">
        <v>59</v>
      </c>
      <c r="E133" t="str">
        <f>VLOOKUP(A133,[1]Composition_communale!$A:$D,4,FALSE)</f>
        <v>CC de la Thiérache du Centre</v>
      </c>
      <c r="F133" t="s">
        <v>59</v>
      </c>
      <c r="G133" t="str">
        <f t="shared" si="2"/>
        <v/>
      </c>
    </row>
    <row r="134" spans="1:7" x14ac:dyDescent="0.25">
      <c r="A134" t="s">
        <v>384</v>
      </c>
      <c r="B134" t="s">
        <v>7514</v>
      </c>
      <c r="C134" t="s">
        <v>4185</v>
      </c>
      <c r="D134" t="s">
        <v>7</v>
      </c>
      <c r="E134" t="str">
        <f>VLOOKUP(A134,[1]Composition_communale!$A:$D,4,FALSE)</f>
        <v>CA de la Région de Château-Thierry</v>
      </c>
      <c r="F134" t="s">
        <v>7</v>
      </c>
      <c r="G134" t="str">
        <f t="shared" si="2"/>
        <v/>
      </c>
    </row>
    <row r="135" spans="1:7" x14ac:dyDescent="0.25">
      <c r="A135" t="s">
        <v>711</v>
      </c>
      <c r="B135" t="s">
        <v>7514</v>
      </c>
      <c r="C135" t="s">
        <v>4505</v>
      </c>
      <c r="D135" t="s">
        <v>7545</v>
      </c>
      <c r="E135" t="str">
        <f>VLOOKUP(A135,[1]Composition_communale!$A:$D,4,FALSE)</f>
        <v>CC du Canton d'Oulchy-le-Château</v>
      </c>
      <c r="F135" t="s">
        <v>7545</v>
      </c>
      <c r="G135" t="str">
        <f t="shared" si="2"/>
        <v/>
      </c>
    </row>
    <row r="136" spans="1:7" x14ac:dyDescent="0.25">
      <c r="A136" t="s">
        <v>204</v>
      </c>
      <c r="B136" t="s">
        <v>7514</v>
      </c>
      <c r="C136" t="s">
        <v>4008</v>
      </c>
      <c r="D136" t="s">
        <v>1</v>
      </c>
      <c r="E136" t="str">
        <f>VLOOKUP(A136,[1]Composition_communale!$A:$D,4,FALSE)</f>
        <v>CA Chauny-Tergnier-La Fère</v>
      </c>
      <c r="F136" t="s">
        <v>7693</v>
      </c>
      <c r="G136" t="str">
        <f t="shared" si="2"/>
        <v/>
      </c>
    </row>
    <row r="137" spans="1:7" x14ac:dyDescent="0.25">
      <c r="A137" t="s">
        <v>161</v>
      </c>
      <c r="B137" t="s">
        <v>7514</v>
      </c>
      <c r="C137" t="s">
        <v>3966</v>
      </c>
      <c r="D137" t="s">
        <v>66</v>
      </c>
      <c r="E137" t="str">
        <f>VLOOKUP(A137,[1]Composition_communale!$A:$D,4,FALSE)</f>
        <v>CC Picardie des Châteaux</v>
      </c>
      <c r="F137" t="s">
        <v>66</v>
      </c>
      <c r="G137" t="str">
        <f t="shared" si="2"/>
        <v/>
      </c>
    </row>
    <row r="138" spans="1:7" x14ac:dyDescent="0.25">
      <c r="A138" t="s">
        <v>466</v>
      </c>
      <c r="B138" t="s">
        <v>7514</v>
      </c>
      <c r="C138" t="s">
        <v>4263</v>
      </c>
      <c r="D138" t="s">
        <v>59</v>
      </c>
      <c r="E138" t="str">
        <f>VLOOKUP(A138,[1]Composition_communale!$A:$D,4,FALSE)</f>
        <v>CC de la Thiérache du Centre</v>
      </c>
      <c r="F138" t="s">
        <v>59</v>
      </c>
      <c r="G138" t="str">
        <f t="shared" si="2"/>
        <v/>
      </c>
    </row>
    <row r="139" spans="1:7" x14ac:dyDescent="0.25">
      <c r="A139" t="s">
        <v>244</v>
      </c>
      <c r="B139" t="s">
        <v>7514</v>
      </c>
      <c r="C139" t="s">
        <v>4048</v>
      </c>
      <c r="D139" t="s">
        <v>15</v>
      </c>
      <c r="E139" t="str">
        <f>VLOOKUP(A139,[1]Composition_communale!$A:$D,4,FALSE)</f>
        <v>CA du Saint-Quentinois</v>
      </c>
      <c r="F139" t="s">
        <v>15</v>
      </c>
      <c r="G139" t="str">
        <f t="shared" si="2"/>
        <v/>
      </c>
    </row>
    <row r="140" spans="1:7" x14ac:dyDescent="0.25">
      <c r="A140" t="s">
        <v>604</v>
      </c>
      <c r="B140" t="s">
        <v>7514</v>
      </c>
      <c r="C140" t="s">
        <v>4400</v>
      </c>
      <c r="D140" t="s">
        <v>62</v>
      </c>
      <c r="E140" t="str">
        <f>VLOOKUP(A140,[1]Composition_communale!$A:$D,4,FALSE)</f>
        <v>CC du Pays du Vermandois</v>
      </c>
      <c r="F140" t="s">
        <v>62</v>
      </c>
      <c r="G140" t="str">
        <f t="shared" si="2"/>
        <v/>
      </c>
    </row>
    <row r="141" spans="1:7" x14ac:dyDescent="0.25">
      <c r="A141" t="s">
        <v>605</v>
      </c>
      <c r="B141" t="s">
        <v>7514</v>
      </c>
      <c r="C141" t="s">
        <v>4401</v>
      </c>
      <c r="D141" t="s">
        <v>62</v>
      </c>
      <c r="E141" t="str">
        <f>VLOOKUP(A141,[1]Composition_communale!$A:$D,4,FALSE)</f>
        <v>CC du Pays du Vermandois</v>
      </c>
      <c r="F141" t="s">
        <v>62</v>
      </c>
      <c r="G141" t="str">
        <f t="shared" si="2"/>
        <v/>
      </c>
    </row>
    <row r="142" spans="1:7" x14ac:dyDescent="0.25">
      <c r="A142" t="s">
        <v>205</v>
      </c>
      <c r="B142" t="s">
        <v>7514</v>
      </c>
      <c r="C142" t="s">
        <v>4009</v>
      </c>
      <c r="D142" t="s">
        <v>1</v>
      </c>
      <c r="E142" t="str">
        <f>VLOOKUP(A142,[1]Composition_communale!$A:$D,4,FALSE)</f>
        <v>CA Chauny-Tergnier-La Fère</v>
      </c>
      <c r="F142" t="s">
        <v>7693</v>
      </c>
      <c r="G142" t="str">
        <f t="shared" si="2"/>
        <v/>
      </c>
    </row>
    <row r="143" spans="1:7" x14ac:dyDescent="0.25">
      <c r="A143" t="s">
        <v>385</v>
      </c>
      <c r="B143" t="s">
        <v>7514</v>
      </c>
      <c r="C143" t="s">
        <v>4186</v>
      </c>
      <c r="D143" t="s">
        <v>7</v>
      </c>
      <c r="E143" t="str">
        <f>VLOOKUP(A143,[1]Composition_communale!$A:$D,4,FALSE)</f>
        <v>CA de la Région de Château-Thierry</v>
      </c>
      <c r="F143" t="s">
        <v>7</v>
      </c>
      <c r="G143" t="str">
        <f t="shared" si="2"/>
        <v/>
      </c>
    </row>
    <row r="144" spans="1:7" x14ac:dyDescent="0.25">
      <c r="A144" t="s">
        <v>658</v>
      </c>
      <c r="B144" t="s">
        <v>7514</v>
      </c>
      <c r="C144" t="s">
        <v>4452</v>
      </c>
      <c r="D144" t="s">
        <v>52</v>
      </c>
      <c r="E144" t="str">
        <f>VLOOKUP(A144,[1]Composition_communale!$A:$D,4,FALSE)</f>
        <v>CC du Val de l'Aisne</v>
      </c>
      <c r="F144" t="s">
        <v>52</v>
      </c>
      <c r="G144" t="str">
        <f t="shared" si="2"/>
        <v/>
      </c>
    </row>
    <row r="145" spans="1:7" x14ac:dyDescent="0.25">
      <c r="A145" t="s">
        <v>88</v>
      </c>
      <c r="B145" t="s">
        <v>7514</v>
      </c>
      <c r="C145" t="s">
        <v>3896</v>
      </c>
      <c r="D145" t="s">
        <v>73</v>
      </c>
      <c r="E145" t="str">
        <f>VLOOKUP(A145,[1]Composition_communale!$A:$D,4,FALSE)</f>
        <v>CC du Val de l'Oise</v>
      </c>
      <c r="F145" t="s">
        <v>73</v>
      </c>
      <c r="G145" t="str">
        <f t="shared" si="2"/>
        <v/>
      </c>
    </row>
    <row r="146" spans="1:7" x14ac:dyDescent="0.25">
      <c r="A146" t="s">
        <v>122</v>
      </c>
      <c r="B146" t="s">
        <v>7514</v>
      </c>
      <c r="C146" t="s">
        <v>3930</v>
      </c>
      <c r="D146" t="s">
        <v>13</v>
      </c>
      <c r="E146" t="str">
        <f>VLOOKUP(A146,[1]Composition_communale!$A:$D,4,FALSE)</f>
        <v>CA du Pays de Laon</v>
      </c>
      <c r="F146" t="s">
        <v>13</v>
      </c>
      <c r="G146" t="str">
        <f t="shared" si="2"/>
        <v/>
      </c>
    </row>
    <row r="147" spans="1:7" x14ac:dyDescent="0.25">
      <c r="A147" t="s">
        <v>123</v>
      </c>
      <c r="B147" t="s">
        <v>7514</v>
      </c>
      <c r="C147" t="s">
        <v>3931</v>
      </c>
      <c r="D147" t="s">
        <v>13</v>
      </c>
      <c r="E147" t="str">
        <f>VLOOKUP(A147,[1]Composition_communale!$A:$D,4,FALSE)</f>
        <v>CA du Pays de Laon</v>
      </c>
      <c r="F147" t="s">
        <v>13</v>
      </c>
      <c r="G147" t="str">
        <f t="shared" si="2"/>
        <v/>
      </c>
    </row>
    <row r="148" spans="1:7" x14ac:dyDescent="0.25">
      <c r="A148" t="s">
        <v>659</v>
      </c>
      <c r="B148" t="s">
        <v>7514</v>
      </c>
      <c r="C148" t="s">
        <v>4453</v>
      </c>
      <c r="D148" t="s">
        <v>52</v>
      </c>
      <c r="E148" t="str">
        <f>VLOOKUP(A148,[1]Composition_communale!$A:$D,4,FALSE)</f>
        <v>CC du Val de l'Aisne</v>
      </c>
      <c r="F148" t="s">
        <v>52</v>
      </c>
      <c r="G148" t="str">
        <f t="shared" si="2"/>
        <v/>
      </c>
    </row>
    <row r="149" spans="1:7" x14ac:dyDescent="0.25">
      <c r="A149" t="s">
        <v>124</v>
      </c>
      <c r="B149" t="s">
        <v>7514</v>
      </c>
      <c r="C149" t="s">
        <v>3932</v>
      </c>
      <c r="D149" t="s">
        <v>13</v>
      </c>
      <c r="E149" t="str">
        <f>VLOOKUP(A149,[1]Composition_communale!$A:$D,4,FALSE)</f>
        <v>CA du Pays de Laon</v>
      </c>
      <c r="F149" t="s">
        <v>13</v>
      </c>
      <c r="G149" t="str">
        <f t="shared" si="2"/>
        <v/>
      </c>
    </row>
    <row r="150" spans="1:7" x14ac:dyDescent="0.25">
      <c r="A150" t="s">
        <v>712</v>
      </c>
      <c r="B150" t="s">
        <v>7514</v>
      </c>
      <c r="C150" t="s">
        <v>4506</v>
      </c>
      <c r="D150" t="s">
        <v>7545</v>
      </c>
      <c r="E150" t="str">
        <f>VLOOKUP(A150,[1]Composition_communale!$A:$D,4,FALSE)</f>
        <v>CC du Canton d'Oulchy-le-Château</v>
      </c>
      <c r="F150" t="s">
        <v>7545</v>
      </c>
      <c r="G150" t="str">
        <f t="shared" si="2"/>
        <v/>
      </c>
    </row>
    <row r="151" spans="1:7" x14ac:dyDescent="0.25">
      <c r="A151" t="s">
        <v>162</v>
      </c>
      <c r="B151" t="s">
        <v>7514</v>
      </c>
      <c r="C151" t="s">
        <v>3967</v>
      </c>
      <c r="D151" t="s">
        <v>66</v>
      </c>
      <c r="E151" t="str">
        <f>VLOOKUP(A151,[1]Composition_communale!$A:$D,4,FALSE)</f>
        <v>CC Picardie des Châteaux</v>
      </c>
      <c r="F151" t="s">
        <v>66</v>
      </c>
      <c r="G151" t="str">
        <f t="shared" si="2"/>
        <v/>
      </c>
    </row>
    <row r="152" spans="1:7" x14ac:dyDescent="0.25">
      <c r="A152" t="s">
        <v>532</v>
      </c>
      <c r="B152" t="s">
        <v>7514</v>
      </c>
      <c r="C152" t="s">
        <v>4328</v>
      </c>
      <c r="D152" t="s">
        <v>45</v>
      </c>
      <c r="E152" t="str">
        <f>VLOOKUP(A152,[1]Composition_communale!$A:$D,4,FALSE)</f>
        <v>CC du Pays de la Serre</v>
      </c>
      <c r="F152" t="s">
        <v>45</v>
      </c>
      <c r="G152" t="str">
        <f t="shared" si="2"/>
        <v/>
      </c>
    </row>
    <row r="153" spans="1:7" x14ac:dyDescent="0.25">
      <c r="A153" t="s">
        <v>125</v>
      </c>
      <c r="B153" t="s">
        <v>7514</v>
      </c>
      <c r="C153" t="s">
        <v>3933</v>
      </c>
      <c r="D153" t="s">
        <v>13</v>
      </c>
      <c r="E153" t="str">
        <f>VLOOKUP(A153,[1]Composition_communale!$A:$D,4,FALSE)</f>
        <v>CA du Pays de Laon</v>
      </c>
      <c r="F153" t="s">
        <v>13</v>
      </c>
      <c r="G153" t="str">
        <f t="shared" si="2"/>
        <v/>
      </c>
    </row>
    <row r="154" spans="1:7" x14ac:dyDescent="0.25">
      <c r="A154" t="s">
        <v>126</v>
      </c>
      <c r="B154" t="s">
        <v>7514</v>
      </c>
      <c r="C154" t="s">
        <v>3934</v>
      </c>
      <c r="D154" t="s">
        <v>13</v>
      </c>
      <c r="E154" t="str">
        <f>VLOOKUP(A154,[1]Composition_communale!$A:$D,4,FALSE)</f>
        <v>CA du Pays de Laon</v>
      </c>
      <c r="F154" t="s">
        <v>13</v>
      </c>
      <c r="G154" t="str">
        <f t="shared" si="2"/>
        <v/>
      </c>
    </row>
    <row r="155" spans="1:7" x14ac:dyDescent="0.25">
      <c r="A155" t="s">
        <v>163</v>
      </c>
      <c r="B155" t="s">
        <v>7514</v>
      </c>
      <c r="C155" t="s">
        <v>3968</v>
      </c>
      <c r="D155" t="s">
        <v>66</v>
      </c>
      <c r="E155" t="str">
        <f>VLOOKUP(A155,[1]Composition_communale!$A:$D,4,FALSE)</f>
        <v>CC Picardie des Châteaux</v>
      </c>
      <c r="F155" t="s">
        <v>66</v>
      </c>
      <c r="G155" t="str">
        <f t="shared" si="2"/>
        <v/>
      </c>
    </row>
    <row r="156" spans="1:7" x14ac:dyDescent="0.25">
      <c r="A156" t="s">
        <v>860</v>
      </c>
      <c r="B156" t="s">
        <v>7514</v>
      </c>
      <c r="C156" t="s">
        <v>4649</v>
      </c>
      <c r="D156" t="s">
        <v>33</v>
      </c>
      <c r="E156" t="str">
        <f>VLOOKUP(A156,[1]Composition_communale!$A:$D,4,FALSE)</f>
        <v>CC des Portes de la Thiérache</v>
      </c>
      <c r="F156" t="s">
        <v>33</v>
      </c>
      <c r="G156" t="str">
        <f t="shared" si="2"/>
        <v/>
      </c>
    </row>
    <row r="157" spans="1:7" x14ac:dyDescent="0.25">
      <c r="A157" t="s">
        <v>780</v>
      </c>
      <c r="B157" t="s">
        <v>7514</v>
      </c>
      <c r="C157" t="s">
        <v>4572</v>
      </c>
      <c r="D157" t="s">
        <v>7549</v>
      </c>
      <c r="E157" t="str">
        <f>VLOOKUP(A157,[1]Composition_communale!$A:$D,4,FALSE)</f>
        <v>CC du Canton de Charly-sur-Marne</v>
      </c>
      <c r="F157" t="s">
        <v>7549</v>
      </c>
      <c r="G157" t="str">
        <f t="shared" si="2"/>
        <v/>
      </c>
    </row>
    <row r="158" spans="1:7" x14ac:dyDescent="0.25">
      <c r="A158" t="s">
        <v>781</v>
      </c>
      <c r="B158" t="s">
        <v>7514</v>
      </c>
      <c r="C158" t="s">
        <v>4573</v>
      </c>
      <c r="D158" t="s">
        <v>7549</v>
      </c>
      <c r="E158" t="str">
        <f>VLOOKUP(A158,[1]Composition_communale!$A:$D,4,FALSE)</f>
        <v>CC du Canton de Charly-sur-Marne</v>
      </c>
      <c r="F158" t="s">
        <v>7549</v>
      </c>
      <c r="G158" t="str">
        <f t="shared" si="2"/>
        <v/>
      </c>
    </row>
    <row r="159" spans="1:7" x14ac:dyDescent="0.25">
      <c r="A159" t="s">
        <v>386</v>
      </c>
      <c r="B159" t="s">
        <v>7514</v>
      </c>
      <c r="C159" t="s">
        <v>4187</v>
      </c>
      <c r="D159" t="s">
        <v>7</v>
      </c>
      <c r="E159" t="str">
        <f>VLOOKUP(A159,[1]Composition_communale!$A:$D,4,FALSE)</f>
        <v>CA de la Région de Château-Thierry</v>
      </c>
      <c r="F159" t="s">
        <v>7</v>
      </c>
      <c r="G159" t="str">
        <f t="shared" si="2"/>
        <v/>
      </c>
    </row>
    <row r="160" spans="1:7" x14ac:dyDescent="0.25">
      <c r="A160" t="s">
        <v>206</v>
      </c>
      <c r="B160" t="s">
        <v>7514</v>
      </c>
      <c r="C160" t="s">
        <v>4010</v>
      </c>
      <c r="D160" t="s">
        <v>1</v>
      </c>
      <c r="E160" t="str">
        <f>VLOOKUP(A160,[1]Composition_communale!$A:$D,4,FALSE)</f>
        <v>CA Chauny-Tergnier-La Fère</v>
      </c>
      <c r="F160" t="s">
        <v>7693</v>
      </c>
      <c r="G160" t="str">
        <f t="shared" si="2"/>
        <v/>
      </c>
    </row>
    <row r="161" spans="1:7" x14ac:dyDescent="0.25">
      <c r="A161" t="s">
        <v>387</v>
      </c>
      <c r="B161" t="s">
        <v>7514</v>
      </c>
      <c r="C161" t="s">
        <v>4188</v>
      </c>
      <c r="D161" t="s">
        <v>7</v>
      </c>
      <c r="E161" t="str">
        <f>VLOOKUP(A161,[1]Composition_communale!$A:$D,4,FALSE)</f>
        <v>CA de la Région de Château-Thierry</v>
      </c>
      <c r="F161" t="s">
        <v>7</v>
      </c>
      <c r="G161" t="str">
        <f t="shared" si="2"/>
        <v/>
      </c>
    </row>
    <row r="162" spans="1:7" x14ac:dyDescent="0.25">
      <c r="A162" t="s">
        <v>660</v>
      </c>
      <c r="B162" t="s">
        <v>7514</v>
      </c>
      <c r="C162" t="s">
        <v>4454</v>
      </c>
      <c r="D162" t="s">
        <v>52</v>
      </c>
      <c r="E162" t="str">
        <f>VLOOKUP(A162,[1]Composition_communale!$A:$D,4,FALSE)</f>
        <v>CC du Val de l'Aisne</v>
      </c>
      <c r="F162" t="s">
        <v>52</v>
      </c>
      <c r="G162" t="str">
        <f t="shared" si="2"/>
        <v/>
      </c>
    </row>
    <row r="163" spans="1:7" x14ac:dyDescent="0.25">
      <c r="A163" t="s">
        <v>388</v>
      </c>
      <c r="B163" t="s">
        <v>7514</v>
      </c>
      <c r="C163" t="s">
        <v>4189</v>
      </c>
      <c r="D163" t="s">
        <v>7</v>
      </c>
      <c r="E163" t="str">
        <f>VLOOKUP(A163,[1]Composition_communale!$A:$D,4,FALSE)</f>
        <v>CA de la Région de Château-Thierry</v>
      </c>
      <c r="F163" t="s">
        <v>7</v>
      </c>
      <c r="G163" t="str">
        <f t="shared" si="2"/>
        <v/>
      </c>
    </row>
    <row r="164" spans="1:7" x14ac:dyDescent="0.25">
      <c r="A164" t="s">
        <v>533</v>
      </c>
      <c r="B164" t="s">
        <v>7514</v>
      </c>
      <c r="C164" t="s">
        <v>4329</v>
      </c>
      <c r="D164" t="s">
        <v>45</v>
      </c>
      <c r="E164" t="str">
        <f>VLOOKUP(A164,[1]Composition_communale!$A:$D,4,FALSE)</f>
        <v>CC du Pays de la Serre</v>
      </c>
      <c r="F164" t="s">
        <v>45</v>
      </c>
      <c r="G164" t="str">
        <f t="shared" si="2"/>
        <v/>
      </c>
    </row>
    <row r="165" spans="1:7" x14ac:dyDescent="0.25">
      <c r="A165" t="s">
        <v>89</v>
      </c>
      <c r="B165" t="s">
        <v>7514</v>
      </c>
      <c r="C165" t="s">
        <v>3897</v>
      </c>
      <c r="D165" t="s">
        <v>73</v>
      </c>
      <c r="E165" t="str">
        <f>VLOOKUP(A165,[1]Composition_communale!$A:$D,4,FALSE)</f>
        <v>CC du Val de l'Oise</v>
      </c>
      <c r="F165" t="s">
        <v>73</v>
      </c>
      <c r="G165" t="str">
        <f t="shared" si="2"/>
        <v/>
      </c>
    </row>
    <row r="166" spans="1:7" x14ac:dyDescent="0.25">
      <c r="A166" t="s">
        <v>739</v>
      </c>
      <c r="B166" t="s">
        <v>7514</v>
      </c>
      <c r="C166" t="s">
        <v>4533</v>
      </c>
      <c r="D166" t="s">
        <v>54</v>
      </c>
      <c r="E166" t="str">
        <f>VLOOKUP(A166,[1]Composition_communale!$A:$D,4,FALSE)</f>
        <v>CC de la Champagne Picarde</v>
      </c>
      <c r="F166" t="s">
        <v>54</v>
      </c>
      <c r="G166" t="str">
        <f t="shared" si="2"/>
        <v/>
      </c>
    </row>
    <row r="167" spans="1:7" x14ac:dyDescent="0.25">
      <c r="A167" t="s">
        <v>713</v>
      </c>
      <c r="B167" t="s">
        <v>7514</v>
      </c>
      <c r="C167" t="s">
        <v>4507</v>
      </c>
      <c r="D167" t="s">
        <v>7545</v>
      </c>
      <c r="E167" t="str">
        <f>VLOOKUP(A167,[1]Composition_communale!$A:$D,4,FALSE)</f>
        <v>CC du Canton d'Oulchy-le-Château</v>
      </c>
      <c r="F167" t="s">
        <v>7545</v>
      </c>
      <c r="G167" t="str">
        <f t="shared" si="2"/>
        <v/>
      </c>
    </row>
    <row r="168" spans="1:7" x14ac:dyDescent="0.25">
      <c r="A168" t="s">
        <v>207</v>
      </c>
      <c r="B168" t="s">
        <v>7514</v>
      </c>
      <c r="C168" t="s">
        <v>4011</v>
      </c>
      <c r="D168" t="s">
        <v>1</v>
      </c>
      <c r="E168" t="str">
        <f>VLOOKUP(A168,[1]Composition_communale!$A:$D,4,FALSE)</f>
        <v>CA Chauny-Tergnier-La Fère</v>
      </c>
      <c r="F168" t="s">
        <v>7693</v>
      </c>
      <c r="G168" t="str">
        <f t="shared" si="2"/>
        <v/>
      </c>
    </row>
    <row r="169" spans="1:7" x14ac:dyDescent="0.25">
      <c r="A169" t="s">
        <v>661</v>
      </c>
      <c r="B169" t="s">
        <v>7514</v>
      </c>
      <c r="C169" t="s">
        <v>4455</v>
      </c>
      <c r="D169" t="s">
        <v>52</v>
      </c>
      <c r="E169" t="str">
        <f>VLOOKUP(A169,[1]Composition_communale!$A:$D,4,FALSE)</f>
        <v>CC du Val de l'Aisne</v>
      </c>
      <c r="F169" t="s">
        <v>52</v>
      </c>
      <c r="G169" t="str">
        <f t="shared" si="2"/>
        <v/>
      </c>
    </row>
    <row r="170" spans="1:7" x14ac:dyDescent="0.25">
      <c r="A170" t="s">
        <v>571</v>
      </c>
      <c r="B170" t="s">
        <v>7514</v>
      </c>
      <c r="C170" t="s">
        <v>4367</v>
      </c>
      <c r="D170" t="s">
        <v>16</v>
      </c>
      <c r="E170" t="str">
        <f>VLOOKUP(A170,[1]Composition_communale!$A:$D,4,FALSE)</f>
        <v>CA GrandSoissons Agglomération</v>
      </c>
      <c r="F170" t="s">
        <v>7694</v>
      </c>
      <c r="G170" t="str">
        <f t="shared" si="2"/>
        <v/>
      </c>
    </row>
    <row r="171" spans="1:7" x14ac:dyDescent="0.25">
      <c r="A171" t="s">
        <v>662</v>
      </c>
      <c r="B171" t="s">
        <v>7514</v>
      </c>
      <c r="C171" t="s">
        <v>4456</v>
      </c>
      <c r="D171" t="s">
        <v>52</v>
      </c>
      <c r="E171" t="str">
        <f>VLOOKUP(A171,[1]Composition_communale!$A:$D,4,FALSE)</f>
        <v>CC du Val de l'Aisne</v>
      </c>
      <c r="F171" t="s">
        <v>52</v>
      </c>
      <c r="G171" t="str">
        <f t="shared" si="2"/>
        <v/>
      </c>
    </row>
    <row r="172" spans="1:7" x14ac:dyDescent="0.25">
      <c r="A172" t="s">
        <v>127</v>
      </c>
      <c r="B172" t="s">
        <v>7514</v>
      </c>
      <c r="C172" t="s">
        <v>3935</v>
      </c>
      <c r="D172" t="s">
        <v>13</v>
      </c>
      <c r="E172" t="str">
        <f>VLOOKUP(A172,[1]Composition_communale!$A:$D,4,FALSE)</f>
        <v>CA du Pays de Laon</v>
      </c>
      <c r="F172" t="s">
        <v>13</v>
      </c>
      <c r="G172" t="str">
        <f t="shared" si="2"/>
        <v/>
      </c>
    </row>
    <row r="173" spans="1:7" x14ac:dyDescent="0.25">
      <c r="A173" t="s">
        <v>807</v>
      </c>
      <c r="B173" t="s">
        <v>7514</v>
      </c>
      <c r="C173" t="s">
        <v>4598</v>
      </c>
      <c r="D173" t="s">
        <v>77</v>
      </c>
      <c r="E173" t="str">
        <f>VLOOKUP(A173,[1]Composition_communale!$A:$D,4,FALSE)</f>
        <v>CC du Chemin des Dames</v>
      </c>
      <c r="F173" t="s">
        <v>77</v>
      </c>
      <c r="G173" t="str">
        <f t="shared" si="2"/>
        <v/>
      </c>
    </row>
    <row r="174" spans="1:7" x14ac:dyDescent="0.25">
      <c r="A174" t="s">
        <v>663</v>
      </c>
      <c r="B174" t="s">
        <v>7514</v>
      </c>
      <c r="C174" t="s">
        <v>4457</v>
      </c>
      <c r="D174" t="s">
        <v>52</v>
      </c>
      <c r="E174" t="str">
        <f>VLOOKUP(A174,[1]Composition_communale!$A:$D,4,FALSE)</f>
        <v>CC du Val de l'Aisne</v>
      </c>
      <c r="F174" t="s">
        <v>52</v>
      </c>
      <c r="G174" t="str">
        <f t="shared" si="2"/>
        <v/>
      </c>
    </row>
    <row r="175" spans="1:7" x14ac:dyDescent="0.25">
      <c r="A175" t="s">
        <v>534</v>
      </c>
      <c r="B175" t="s">
        <v>7514</v>
      </c>
      <c r="C175" t="s">
        <v>4330</v>
      </c>
      <c r="D175" t="s">
        <v>45</v>
      </c>
      <c r="E175" t="str">
        <f>VLOOKUP(A175,[1]Composition_communale!$A:$D,4,FALSE)</f>
        <v>CC du Pays de la Serre</v>
      </c>
      <c r="F175" t="s">
        <v>45</v>
      </c>
      <c r="G175" t="str">
        <f t="shared" si="2"/>
        <v/>
      </c>
    </row>
    <row r="176" spans="1:7" x14ac:dyDescent="0.25">
      <c r="A176" t="s">
        <v>861</v>
      </c>
      <c r="B176" t="s">
        <v>7514</v>
      </c>
      <c r="C176" t="s">
        <v>4650</v>
      </c>
      <c r="D176" t="s">
        <v>33</v>
      </c>
      <c r="E176" t="str">
        <f>VLOOKUP(A176,[1]Composition_communale!$A:$D,4,FALSE)</f>
        <v>CC des Portes de la Thiérache</v>
      </c>
      <c r="F176" t="s">
        <v>33</v>
      </c>
      <c r="G176" t="str">
        <f t="shared" si="2"/>
        <v/>
      </c>
    </row>
    <row r="177" spans="1:7" x14ac:dyDescent="0.25">
      <c r="A177" t="s">
        <v>467</v>
      </c>
      <c r="B177" t="s">
        <v>7514</v>
      </c>
      <c r="C177" t="s">
        <v>4264</v>
      </c>
      <c r="D177" t="s">
        <v>59</v>
      </c>
      <c r="E177" t="str">
        <f>VLOOKUP(A177,[1]Composition_communale!$A:$D,4,FALSE)</f>
        <v>CC de la Thiérache du Centre</v>
      </c>
      <c r="F177" t="s">
        <v>59</v>
      </c>
      <c r="G177" t="str">
        <f t="shared" si="2"/>
        <v/>
      </c>
    </row>
    <row r="178" spans="1:7" x14ac:dyDescent="0.25">
      <c r="A178" t="s">
        <v>808</v>
      </c>
      <c r="B178" t="s">
        <v>7514</v>
      </c>
      <c r="C178" t="s">
        <v>4599</v>
      </c>
      <c r="D178" t="s">
        <v>77</v>
      </c>
      <c r="E178" t="str">
        <f>VLOOKUP(A178,[1]Composition_communale!$A:$D,4,FALSE)</f>
        <v>CC du Chemin des Dames</v>
      </c>
      <c r="F178" t="s">
        <v>77</v>
      </c>
      <c r="G178" t="str">
        <f t="shared" si="2"/>
        <v/>
      </c>
    </row>
    <row r="179" spans="1:7" x14ac:dyDescent="0.25">
      <c r="A179" t="s">
        <v>90</v>
      </c>
      <c r="B179" t="s">
        <v>7514</v>
      </c>
      <c r="C179" t="s">
        <v>3898</v>
      </c>
      <c r="D179" t="s">
        <v>73</v>
      </c>
      <c r="E179" t="str">
        <f>VLOOKUP(A179,[1]Composition_communale!$A:$D,4,FALSE)</f>
        <v>CC du Val de l'Oise</v>
      </c>
      <c r="F179" t="s">
        <v>73</v>
      </c>
      <c r="G179" t="str">
        <f t="shared" si="2"/>
        <v/>
      </c>
    </row>
    <row r="180" spans="1:7" x14ac:dyDescent="0.25">
      <c r="A180" t="s">
        <v>389</v>
      </c>
      <c r="B180" t="s">
        <v>7514</v>
      </c>
      <c r="C180" t="s">
        <v>4190</v>
      </c>
      <c r="D180" t="s">
        <v>7</v>
      </c>
      <c r="E180" t="str">
        <f>VLOOKUP(A180,[1]Composition_communale!$A:$D,4,FALSE)</f>
        <v>CA de la Région de Château-Thierry</v>
      </c>
      <c r="F180" t="s">
        <v>7</v>
      </c>
      <c r="G180" t="str">
        <f t="shared" si="2"/>
        <v/>
      </c>
    </row>
    <row r="181" spans="1:7" x14ac:dyDescent="0.25">
      <c r="A181" t="s">
        <v>782</v>
      </c>
      <c r="B181" t="s">
        <v>7514</v>
      </c>
      <c r="C181" t="s">
        <v>4574</v>
      </c>
      <c r="D181" t="s">
        <v>7549</v>
      </c>
      <c r="E181" t="str">
        <f>VLOOKUP(A181,[1]Composition_communale!$A:$D,4,FALSE)</f>
        <v>CC du Canton de Charly-sur-Marne</v>
      </c>
      <c r="F181" t="s">
        <v>7549</v>
      </c>
      <c r="G181" t="str">
        <f t="shared" si="2"/>
        <v/>
      </c>
    </row>
    <row r="182" spans="1:7" x14ac:dyDescent="0.25">
      <c r="A182" t="s">
        <v>390</v>
      </c>
      <c r="B182" t="s">
        <v>7514</v>
      </c>
      <c r="C182" t="s">
        <v>4191</v>
      </c>
      <c r="D182" t="s">
        <v>7</v>
      </c>
      <c r="E182" t="str">
        <f>VLOOKUP(A182,[1]Composition_communale!$A:$D,4,FALSE)</f>
        <v>CA de la Région de Château-Thierry</v>
      </c>
      <c r="F182" t="s">
        <v>7</v>
      </c>
      <c r="G182" t="str">
        <f t="shared" si="2"/>
        <v/>
      </c>
    </row>
    <row r="183" spans="1:7" x14ac:dyDescent="0.25">
      <c r="A183" t="s">
        <v>282</v>
      </c>
      <c r="B183" t="s">
        <v>7514</v>
      </c>
      <c r="C183" t="s">
        <v>4086</v>
      </c>
      <c r="D183" t="s">
        <v>53</v>
      </c>
      <c r="E183" t="str">
        <f>VLOOKUP(A183,[1]Composition_communale!$A:$D,4,FALSE)</f>
        <v>CC Thiérache Sambre et Oise</v>
      </c>
      <c r="F183" t="s">
        <v>53</v>
      </c>
      <c r="G183" t="str">
        <f t="shared" si="2"/>
        <v/>
      </c>
    </row>
    <row r="184" spans="1:7" x14ac:dyDescent="0.25">
      <c r="A184" t="s">
        <v>740</v>
      </c>
      <c r="B184" t="s">
        <v>7514</v>
      </c>
      <c r="C184" t="s">
        <v>4534</v>
      </c>
      <c r="D184" t="s">
        <v>54</v>
      </c>
      <c r="E184" t="str">
        <f>VLOOKUP(A184,[1]Composition_communale!$A:$D,4,FALSE)</f>
        <v>CC de la Champagne Picarde</v>
      </c>
      <c r="F184" t="s">
        <v>54</v>
      </c>
      <c r="G184" t="str">
        <f t="shared" si="2"/>
        <v/>
      </c>
    </row>
    <row r="185" spans="1:7" x14ac:dyDescent="0.25">
      <c r="A185" t="s">
        <v>664</v>
      </c>
      <c r="B185" t="s">
        <v>7514</v>
      </c>
      <c r="C185" t="s">
        <v>4458</v>
      </c>
      <c r="D185" t="s">
        <v>52</v>
      </c>
      <c r="E185" t="str">
        <f>VLOOKUP(A185,[1]Composition_communale!$A:$D,4,FALSE)</f>
        <v>CC du Val de l'Aisne</v>
      </c>
      <c r="F185" t="s">
        <v>52</v>
      </c>
      <c r="G185" t="str">
        <f t="shared" si="2"/>
        <v/>
      </c>
    </row>
    <row r="186" spans="1:7" x14ac:dyDescent="0.25">
      <c r="A186" t="s">
        <v>128</v>
      </c>
      <c r="B186" t="s">
        <v>7514</v>
      </c>
      <c r="C186" t="s">
        <v>7550</v>
      </c>
      <c r="D186" t="s">
        <v>13</v>
      </c>
      <c r="E186" t="str">
        <f>VLOOKUP(A186,[1]Composition_communale!$A:$D,4,FALSE)</f>
        <v>CA du Pays de Laon</v>
      </c>
      <c r="F186" t="s">
        <v>13</v>
      </c>
      <c r="G186" t="str">
        <f t="shared" si="2"/>
        <v/>
      </c>
    </row>
    <row r="187" spans="1:7" x14ac:dyDescent="0.25">
      <c r="A187" t="s">
        <v>320</v>
      </c>
      <c r="B187" t="s">
        <v>7514</v>
      </c>
      <c r="C187" t="s">
        <v>4123</v>
      </c>
      <c r="D187" t="s">
        <v>7544</v>
      </c>
      <c r="E187" t="str">
        <f>VLOOKUP(A187,[1]Composition_communale!$A:$D,4,FALSE)</f>
        <v>CC Retz-en-Valois</v>
      </c>
      <c r="F187" t="s">
        <v>7544</v>
      </c>
      <c r="G187" t="str">
        <f t="shared" si="2"/>
        <v/>
      </c>
    </row>
    <row r="188" spans="1:7" x14ac:dyDescent="0.25">
      <c r="A188" t="s">
        <v>391</v>
      </c>
      <c r="B188" t="s">
        <v>7514</v>
      </c>
      <c r="C188" t="s">
        <v>4192</v>
      </c>
      <c r="D188" t="s">
        <v>7</v>
      </c>
      <c r="E188" t="str">
        <f>VLOOKUP(A188,[1]Composition_communale!$A:$D,4,FALSE)</f>
        <v>CA de la Région de Château-Thierry</v>
      </c>
      <c r="F188" t="s">
        <v>7</v>
      </c>
      <c r="G188" t="str">
        <f t="shared" si="2"/>
        <v/>
      </c>
    </row>
    <row r="189" spans="1:7" x14ac:dyDescent="0.25">
      <c r="A189" t="s">
        <v>535</v>
      </c>
      <c r="B189" t="s">
        <v>7514</v>
      </c>
      <c r="C189" t="s">
        <v>4331</v>
      </c>
      <c r="D189" t="s">
        <v>45</v>
      </c>
      <c r="E189" t="str">
        <f>VLOOKUP(A189,[1]Composition_communale!$A:$D,4,FALSE)</f>
        <v>CC du Pays de la Serre</v>
      </c>
      <c r="F189" t="s">
        <v>45</v>
      </c>
      <c r="G189" t="str">
        <f t="shared" si="2"/>
        <v/>
      </c>
    </row>
    <row r="190" spans="1:7" x14ac:dyDescent="0.25">
      <c r="A190" t="s">
        <v>665</v>
      </c>
      <c r="B190" t="s">
        <v>7514</v>
      </c>
      <c r="C190" t="s">
        <v>4459</v>
      </c>
      <c r="D190" t="s">
        <v>52</v>
      </c>
      <c r="E190" t="str">
        <f>VLOOKUP(A190,[1]Composition_communale!$A:$D,4,FALSE)</f>
        <v>CC du Val de l'Aisne</v>
      </c>
      <c r="F190" t="s">
        <v>52</v>
      </c>
      <c r="G190" t="str">
        <f t="shared" si="2"/>
        <v/>
      </c>
    </row>
    <row r="191" spans="1:7" x14ac:dyDescent="0.25">
      <c r="A191" t="s">
        <v>129</v>
      </c>
      <c r="B191" t="s">
        <v>7514</v>
      </c>
      <c r="C191" t="s">
        <v>3936</v>
      </c>
      <c r="D191" t="s">
        <v>13</v>
      </c>
      <c r="E191" t="str">
        <f>VLOOKUP(A191,[1]Composition_communale!$A:$D,4,FALSE)</f>
        <v>CA du Pays de Laon</v>
      </c>
      <c r="F191" t="s">
        <v>13</v>
      </c>
      <c r="G191" t="str">
        <f t="shared" si="2"/>
        <v/>
      </c>
    </row>
    <row r="192" spans="1:7" x14ac:dyDescent="0.25">
      <c r="A192" t="s">
        <v>468</v>
      </c>
      <c r="B192" t="s">
        <v>7514</v>
      </c>
      <c r="C192" t="s">
        <v>4265</v>
      </c>
      <c r="D192" t="s">
        <v>59</v>
      </c>
      <c r="E192" t="str">
        <f>VLOOKUP(A192,[1]Composition_communale!$A:$D,4,FALSE)</f>
        <v>CC de la Thiérache du Centre</v>
      </c>
      <c r="F192" t="s">
        <v>59</v>
      </c>
      <c r="G192" t="str">
        <f t="shared" si="2"/>
        <v/>
      </c>
    </row>
    <row r="193" spans="1:7" x14ac:dyDescent="0.25">
      <c r="A193" t="s">
        <v>666</v>
      </c>
      <c r="B193" t="s">
        <v>7514</v>
      </c>
      <c r="C193" t="s">
        <v>4460</v>
      </c>
      <c r="D193" t="s">
        <v>52</v>
      </c>
      <c r="E193" t="str">
        <f>VLOOKUP(A193,[1]Composition_communale!$A:$D,4,FALSE)</f>
        <v>CC du Val de l'Aisne</v>
      </c>
      <c r="F193" t="s">
        <v>52</v>
      </c>
      <c r="G193" t="str">
        <f t="shared" si="2"/>
        <v/>
      </c>
    </row>
    <row r="194" spans="1:7" x14ac:dyDescent="0.25">
      <c r="A194" t="s">
        <v>245</v>
      </c>
      <c r="B194" t="s">
        <v>7514</v>
      </c>
      <c r="C194" t="s">
        <v>4049</v>
      </c>
      <c r="D194" t="s">
        <v>15</v>
      </c>
      <c r="E194" t="str">
        <f>VLOOKUP(A194,[1]Composition_communale!$A:$D,4,FALSE)</f>
        <v>CA du Saint-Quentinois</v>
      </c>
      <c r="F194" t="s">
        <v>15</v>
      </c>
      <c r="G194" t="str">
        <f t="shared" ref="G194:G257" si="3">IF(E194=F194,"","!!!")</f>
        <v/>
      </c>
    </row>
    <row r="195" spans="1:7" x14ac:dyDescent="0.25">
      <c r="A195" t="s">
        <v>862</v>
      </c>
      <c r="B195" t="s">
        <v>7514</v>
      </c>
      <c r="C195" t="s">
        <v>4651</v>
      </c>
      <c r="D195" t="s">
        <v>33</v>
      </c>
      <c r="E195" t="str">
        <f>VLOOKUP(A195,[1]Composition_communale!$A:$D,4,FALSE)</f>
        <v>CC des Portes de la Thiérache</v>
      </c>
      <c r="F195" t="s">
        <v>33</v>
      </c>
      <c r="G195" t="str">
        <f t="shared" si="3"/>
        <v/>
      </c>
    </row>
    <row r="196" spans="1:7" x14ac:dyDescent="0.25">
      <c r="A196" t="s">
        <v>321</v>
      </c>
      <c r="B196" t="s">
        <v>7514</v>
      </c>
      <c r="C196" t="s">
        <v>4124</v>
      </c>
      <c r="D196" t="s">
        <v>7544</v>
      </c>
      <c r="E196" t="str">
        <f>VLOOKUP(A196,[1]Composition_communale!$A:$D,4,FALSE)</f>
        <v>CC Retz-en-Valois</v>
      </c>
      <c r="F196" t="s">
        <v>7544</v>
      </c>
      <c r="G196" t="str">
        <f t="shared" si="3"/>
        <v/>
      </c>
    </row>
    <row r="197" spans="1:7" x14ac:dyDescent="0.25">
      <c r="A197" t="s">
        <v>392</v>
      </c>
      <c r="B197" t="s">
        <v>7514</v>
      </c>
      <c r="C197" t="s">
        <v>4193</v>
      </c>
      <c r="D197" t="s">
        <v>7</v>
      </c>
      <c r="E197" t="str">
        <f>VLOOKUP(A197,[1]Composition_communale!$A:$D,4,FALSE)</f>
        <v>CA de la Région de Château-Thierry</v>
      </c>
      <c r="F197" t="s">
        <v>7</v>
      </c>
      <c r="G197" t="str">
        <f t="shared" si="3"/>
        <v/>
      </c>
    </row>
    <row r="198" spans="1:7" x14ac:dyDescent="0.25">
      <c r="A198" t="s">
        <v>836</v>
      </c>
      <c r="B198" t="s">
        <v>7514</v>
      </c>
      <c r="C198" t="s">
        <v>4626</v>
      </c>
      <c r="D198" t="s">
        <v>7546</v>
      </c>
      <c r="E198" t="str">
        <f>VLOOKUP(A198,[1]Composition_communale!$A:$D,4,FALSE)</f>
        <v>CC des Trois Rivières</v>
      </c>
      <c r="F198" t="s">
        <v>7546</v>
      </c>
      <c r="G198" t="str">
        <f t="shared" si="3"/>
        <v/>
      </c>
    </row>
    <row r="199" spans="1:7" x14ac:dyDescent="0.25">
      <c r="A199" t="s">
        <v>130</v>
      </c>
      <c r="B199" t="s">
        <v>7514</v>
      </c>
      <c r="C199" t="s">
        <v>3937</v>
      </c>
      <c r="D199" t="s">
        <v>13</v>
      </c>
      <c r="E199" t="str">
        <f>VLOOKUP(A199,[1]Composition_communale!$A:$D,4,FALSE)</f>
        <v>CA du Pays de Laon</v>
      </c>
      <c r="F199" t="s">
        <v>13</v>
      </c>
      <c r="G199" t="str">
        <f t="shared" si="3"/>
        <v/>
      </c>
    </row>
    <row r="200" spans="1:7" x14ac:dyDescent="0.25">
      <c r="A200" t="s">
        <v>469</v>
      </c>
      <c r="B200" t="s">
        <v>7514</v>
      </c>
      <c r="C200" t="s">
        <v>4266</v>
      </c>
      <c r="D200" t="s">
        <v>59</v>
      </c>
      <c r="E200" t="str">
        <f>VLOOKUP(A200,[1]Composition_communale!$A:$D,4,FALSE)</f>
        <v>CC de la Thiérache du Centre</v>
      </c>
      <c r="F200" t="s">
        <v>59</v>
      </c>
      <c r="G200" t="str">
        <f t="shared" si="3"/>
        <v/>
      </c>
    </row>
    <row r="201" spans="1:7" x14ac:dyDescent="0.25">
      <c r="A201" t="s">
        <v>208</v>
      </c>
      <c r="B201" t="s">
        <v>7514</v>
      </c>
      <c r="C201" t="s">
        <v>4012</v>
      </c>
      <c r="D201" t="s">
        <v>1</v>
      </c>
      <c r="E201" t="str">
        <f>VLOOKUP(A201,[1]Composition_communale!$A:$D,4,FALSE)</f>
        <v>CA Chauny-Tergnier-La Fère</v>
      </c>
      <c r="F201" t="s">
        <v>7693</v>
      </c>
      <c r="G201" t="str">
        <f t="shared" si="3"/>
        <v/>
      </c>
    </row>
    <row r="202" spans="1:7" x14ac:dyDescent="0.25">
      <c r="A202" t="s">
        <v>741</v>
      </c>
      <c r="B202" t="s">
        <v>7514</v>
      </c>
      <c r="C202" t="s">
        <v>4535</v>
      </c>
      <c r="D202" t="s">
        <v>54</v>
      </c>
      <c r="E202" t="str">
        <f>VLOOKUP(A202,[1]Composition_communale!$A:$D,4,FALSE)</f>
        <v>CC de la Champagne Picarde</v>
      </c>
      <c r="F202" t="s">
        <v>54</v>
      </c>
      <c r="G202" t="str">
        <f t="shared" si="3"/>
        <v/>
      </c>
    </row>
    <row r="203" spans="1:7" x14ac:dyDescent="0.25">
      <c r="A203" t="s">
        <v>393</v>
      </c>
      <c r="B203" t="s">
        <v>7514</v>
      </c>
      <c r="C203" t="s">
        <v>4194</v>
      </c>
      <c r="D203" t="s">
        <v>7</v>
      </c>
      <c r="E203" t="str">
        <f>VLOOKUP(A203,[1]Composition_communale!$A:$D,4,FALSE)</f>
        <v>CA de la Région de Château-Thierry</v>
      </c>
      <c r="F203" t="s">
        <v>7</v>
      </c>
      <c r="G203" t="str">
        <f t="shared" si="3"/>
        <v/>
      </c>
    </row>
    <row r="204" spans="1:7" x14ac:dyDescent="0.25">
      <c r="A204" t="s">
        <v>667</v>
      </c>
      <c r="B204" t="s">
        <v>7514</v>
      </c>
      <c r="C204" t="s">
        <v>4461</v>
      </c>
      <c r="D204" t="s">
        <v>52</v>
      </c>
      <c r="E204" t="str">
        <f>VLOOKUP(A204,[1]Composition_communale!$A:$D,4,FALSE)</f>
        <v>CC du Val de l'Aisne</v>
      </c>
      <c r="F204" t="s">
        <v>52</v>
      </c>
      <c r="G204" t="str">
        <f t="shared" si="3"/>
        <v/>
      </c>
    </row>
    <row r="205" spans="1:7" x14ac:dyDescent="0.25">
      <c r="A205" t="s">
        <v>742</v>
      </c>
      <c r="B205" t="s">
        <v>7514</v>
      </c>
      <c r="C205" t="s">
        <v>4536</v>
      </c>
      <c r="D205" t="s">
        <v>54</v>
      </c>
      <c r="E205" t="str">
        <f>VLOOKUP(A205,[1]Composition_communale!$A:$D,4,FALSE)</f>
        <v>CC de la Champagne Picarde</v>
      </c>
      <c r="F205" t="s">
        <v>54</v>
      </c>
      <c r="G205" t="str">
        <f t="shared" si="3"/>
        <v/>
      </c>
    </row>
    <row r="206" spans="1:7" x14ac:dyDescent="0.25">
      <c r="A206" t="s">
        <v>209</v>
      </c>
      <c r="B206" t="s">
        <v>7514</v>
      </c>
      <c r="C206" t="s">
        <v>4013</v>
      </c>
      <c r="D206" t="s">
        <v>1</v>
      </c>
      <c r="E206" t="str">
        <f>VLOOKUP(A206,[1]Composition_communale!$A:$D,4,FALSE)</f>
        <v>CA Chauny-Tergnier-La Fère</v>
      </c>
      <c r="F206" t="s">
        <v>7693</v>
      </c>
      <c r="G206" t="str">
        <f t="shared" si="3"/>
        <v/>
      </c>
    </row>
    <row r="207" spans="1:7" x14ac:dyDescent="0.25">
      <c r="A207" t="s">
        <v>394</v>
      </c>
      <c r="B207" t="s">
        <v>7514</v>
      </c>
      <c r="C207" t="s">
        <v>4195</v>
      </c>
      <c r="D207" t="s">
        <v>7</v>
      </c>
      <c r="E207" t="str">
        <f>VLOOKUP(A207,[1]Composition_communale!$A:$D,4,FALSE)</f>
        <v>CA de la Région de Château-Thierry</v>
      </c>
      <c r="F207" t="s">
        <v>7</v>
      </c>
      <c r="G207" t="str">
        <f t="shared" si="3"/>
        <v/>
      </c>
    </row>
    <row r="208" spans="1:7" x14ac:dyDescent="0.25">
      <c r="A208" t="s">
        <v>246</v>
      </c>
      <c r="B208" t="s">
        <v>7514</v>
      </c>
      <c r="C208" t="s">
        <v>4050</v>
      </c>
      <c r="D208" t="s">
        <v>15</v>
      </c>
      <c r="E208" t="str">
        <f>VLOOKUP(A208,[1]Composition_communale!$A:$D,4,FALSE)</f>
        <v>CA du Saint-Quentinois</v>
      </c>
      <c r="F208" t="s">
        <v>15</v>
      </c>
      <c r="G208" t="str">
        <f t="shared" si="3"/>
        <v/>
      </c>
    </row>
    <row r="209" spans="1:7" x14ac:dyDescent="0.25">
      <c r="A209" t="s">
        <v>809</v>
      </c>
      <c r="B209" t="s">
        <v>7514</v>
      </c>
      <c r="C209" t="s">
        <v>4600</v>
      </c>
      <c r="D209" t="s">
        <v>77</v>
      </c>
      <c r="E209" t="str">
        <f>VLOOKUP(A209,[1]Composition_communale!$A:$D,4,FALSE)</f>
        <v>CC du Chemin des Dames</v>
      </c>
      <c r="F209" t="s">
        <v>77</v>
      </c>
      <c r="G209" t="str">
        <f t="shared" si="3"/>
        <v/>
      </c>
    </row>
    <row r="210" spans="1:7" x14ac:dyDescent="0.25">
      <c r="A210" t="s">
        <v>322</v>
      </c>
      <c r="B210" t="s">
        <v>7514</v>
      </c>
      <c r="C210" t="s">
        <v>4125</v>
      </c>
      <c r="D210" t="s">
        <v>7544</v>
      </c>
      <c r="E210" t="str">
        <f>VLOOKUP(A210,[1]Composition_communale!$A:$D,4,FALSE)</f>
        <v>CC Retz-en-Valois</v>
      </c>
      <c r="F210" t="s">
        <v>7544</v>
      </c>
      <c r="G210" t="str">
        <f t="shared" si="3"/>
        <v/>
      </c>
    </row>
    <row r="211" spans="1:7" x14ac:dyDescent="0.25">
      <c r="A211" t="s">
        <v>164</v>
      </c>
      <c r="B211" t="s">
        <v>7514</v>
      </c>
      <c r="C211" t="s">
        <v>3969</v>
      </c>
      <c r="D211" t="s">
        <v>66</v>
      </c>
      <c r="E211" t="str">
        <f>VLOOKUP(A211,[1]Composition_communale!$A:$D,4,FALSE)</f>
        <v>CC Picardie des Châteaux</v>
      </c>
      <c r="F211" t="s">
        <v>66</v>
      </c>
      <c r="G211" t="str">
        <f t="shared" si="3"/>
        <v/>
      </c>
    </row>
    <row r="212" spans="1:7" x14ac:dyDescent="0.25">
      <c r="A212" t="s">
        <v>743</v>
      </c>
      <c r="B212" t="s">
        <v>7514</v>
      </c>
      <c r="C212" t="s">
        <v>4537</v>
      </c>
      <c r="D212" t="s">
        <v>54</v>
      </c>
      <c r="E212" t="str">
        <f>VLOOKUP(A212,[1]Composition_communale!$A:$D,4,FALSE)</f>
        <v>CC de la Champagne Picarde</v>
      </c>
      <c r="F212" t="s">
        <v>54</v>
      </c>
      <c r="G212" t="str">
        <f t="shared" si="3"/>
        <v/>
      </c>
    </row>
    <row r="213" spans="1:7" x14ac:dyDescent="0.25">
      <c r="A213" t="s">
        <v>165</v>
      </c>
      <c r="B213" t="s">
        <v>7514</v>
      </c>
      <c r="C213" t="s">
        <v>3970</v>
      </c>
      <c r="D213" t="s">
        <v>66</v>
      </c>
      <c r="E213" t="str">
        <f>VLOOKUP(A213,[1]Composition_communale!$A:$D,4,FALSE)</f>
        <v>CC Picardie des Châteaux</v>
      </c>
      <c r="F213" t="s">
        <v>66</v>
      </c>
      <c r="G213" t="str">
        <f t="shared" si="3"/>
        <v/>
      </c>
    </row>
    <row r="214" spans="1:7" x14ac:dyDescent="0.25">
      <c r="A214" t="s">
        <v>395</v>
      </c>
      <c r="B214" t="s">
        <v>7514</v>
      </c>
      <c r="C214" t="s">
        <v>4196</v>
      </c>
      <c r="D214" t="s">
        <v>7</v>
      </c>
      <c r="E214" t="str">
        <f>VLOOKUP(A214,[1]Composition_communale!$A:$D,4,FALSE)</f>
        <v>CA de la Région de Château-Thierry</v>
      </c>
      <c r="F214" t="s">
        <v>7</v>
      </c>
      <c r="G214" t="str">
        <f t="shared" si="3"/>
        <v/>
      </c>
    </row>
    <row r="215" spans="1:7" x14ac:dyDescent="0.25">
      <c r="A215" t="s">
        <v>783</v>
      </c>
      <c r="B215" t="s">
        <v>7514</v>
      </c>
      <c r="C215" t="s">
        <v>4575</v>
      </c>
      <c r="D215" t="s">
        <v>7549</v>
      </c>
      <c r="E215" t="str">
        <f>VLOOKUP(A215,[1]Composition_communale!$A:$D,4,FALSE)</f>
        <v>CC du Canton de Charly-sur-Marne</v>
      </c>
      <c r="F215" t="s">
        <v>7549</v>
      </c>
      <c r="G215" t="str">
        <f t="shared" si="3"/>
        <v/>
      </c>
    </row>
    <row r="216" spans="1:7" x14ac:dyDescent="0.25">
      <c r="A216" t="s">
        <v>210</v>
      </c>
      <c r="B216" t="s">
        <v>7514</v>
      </c>
      <c r="C216" t="s">
        <v>4014</v>
      </c>
      <c r="D216" t="s">
        <v>1</v>
      </c>
      <c r="E216" t="str">
        <f>VLOOKUP(A216,[1]Composition_communale!$A:$D,4,FALSE)</f>
        <v>CA Chauny-Tergnier-La Fère</v>
      </c>
      <c r="F216" t="s">
        <v>7693</v>
      </c>
      <c r="G216" t="str">
        <f t="shared" si="3"/>
        <v/>
      </c>
    </row>
    <row r="217" spans="1:7" x14ac:dyDescent="0.25">
      <c r="A217" t="s">
        <v>396</v>
      </c>
      <c r="B217" t="s">
        <v>7514</v>
      </c>
      <c r="C217" t="s">
        <v>4197</v>
      </c>
      <c r="D217" t="s">
        <v>7</v>
      </c>
      <c r="E217" t="str">
        <f>VLOOKUP(A217,[1]Composition_communale!$A:$D,4,FALSE)</f>
        <v>CA de la Région de Château-Thierry</v>
      </c>
      <c r="F217" t="s">
        <v>7</v>
      </c>
      <c r="G217" t="str">
        <f t="shared" si="3"/>
        <v/>
      </c>
    </row>
    <row r="218" spans="1:7" x14ac:dyDescent="0.25">
      <c r="A218" t="s">
        <v>668</v>
      </c>
      <c r="B218" t="s">
        <v>7514</v>
      </c>
      <c r="C218" t="s">
        <v>4462</v>
      </c>
      <c r="D218" t="s">
        <v>52</v>
      </c>
      <c r="E218" t="str">
        <f>VLOOKUP(A218,[1]Composition_communale!$A:$D,4,FALSE)</f>
        <v>CC du Val de l'Aisne</v>
      </c>
      <c r="F218" t="s">
        <v>52</v>
      </c>
      <c r="G218" t="str">
        <f t="shared" si="3"/>
        <v/>
      </c>
    </row>
    <row r="219" spans="1:7" x14ac:dyDescent="0.25">
      <c r="A219" t="s">
        <v>397</v>
      </c>
      <c r="B219" t="s">
        <v>7514</v>
      </c>
      <c r="C219" t="s">
        <v>4198</v>
      </c>
      <c r="D219" t="s">
        <v>7</v>
      </c>
      <c r="E219" t="str">
        <f>VLOOKUP(A219,[1]Composition_communale!$A:$D,4,FALSE)</f>
        <v>CA de la Région de Château-Thierry</v>
      </c>
      <c r="F219" t="s">
        <v>7</v>
      </c>
      <c r="G219" t="str">
        <f t="shared" si="3"/>
        <v/>
      </c>
    </row>
    <row r="220" spans="1:7" x14ac:dyDescent="0.25">
      <c r="A220" t="s">
        <v>572</v>
      </c>
      <c r="B220" t="s">
        <v>7514</v>
      </c>
      <c r="C220" t="s">
        <v>4368</v>
      </c>
      <c r="D220" t="s">
        <v>16</v>
      </c>
      <c r="E220" t="str">
        <f>VLOOKUP(A220,[1]Composition_communale!$A:$D,4,FALSE)</f>
        <v>CA GrandSoissons Agglomération</v>
      </c>
      <c r="F220" t="s">
        <v>7694</v>
      </c>
      <c r="G220" t="str">
        <f t="shared" si="3"/>
        <v/>
      </c>
    </row>
    <row r="221" spans="1:7" x14ac:dyDescent="0.25">
      <c r="A221" t="s">
        <v>398</v>
      </c>
      <c r="B221" t="s">
        <v>7514</v>
      </c>
      <c r="C221" t="s">
        <v>4199</v>
      </c>
      <c r="D221" t="s">
        <v>7</v>
      </c>
      <c r="E221" t="str">
        <f>VLOOKUP(A221,[1]Composition_communale!$A:$D,4,FALSE)</f>
        <v>CA de la Région de Château-Thierry</v>
      </c>
      <c r="F221" t="s">
        <v>7</v>
      </c>
      <c r="G221" t="str">
        <f t="shared" si="3"/>
        <v/>
      </c>
    </row>
    <row r="222" spans="1:7" x14ac:dyDescent="0.25">
      <c r="A222" t="s">
        <v>399</v>
      </c>
      <c r="B222" t="s">
        <v>7514</v>
      </c>
      <c r="C222" t="s">
        <v>4200</v>
      </c>
      <c r="D222" t="s">
        <v>7</v>
      </c>
      <c r="E222" t="str">
        <f>VLOOKUP(A222,[1]Composition_communale!$A:$D,4,FALSE)</f>
        <v>CA de la Région de Château-Thierry</v>
      </c>
      <c r="F222" t="s">
        <v>7</v>
      </c>
      <c r="G222" t="str">
        <f t="shared" si="3"/>
        <v/>
      </c>
    </row>
    <row r="223" spans="1:7" x14ac:dyDescent="0.25">
      <c r="A223" t="s">
        <v>744</v>
      </c>
      <c r="B223" t="s">
        <v>7514</v>
      </c>
      <c r="C223" t="s">
        <v>4538</v>
      </c>
      <c r="D223" t="s">
        <v>54</v>
      </c>
      <c r="E223" t="str">
        <f>VLOOKUP(A223,[1]Composition_communale!$A:$D,4,FALSE)</f>
        <v>CC de la Champagne Picarde</v>
      </c>
      <c r="F223" t="s">
        <v>54</v>
      </c>
      <c r="G223" t="str">
        <f t="shared" si="3"/>
        <v/>
      </c>
    </row>
    <row r="224" spans="1:7" x14ac:dyDescent="0.25">
      <c r="A224" t="s">
        <v>669</v>
      </c>
      <c r="B224" t="s">
        <v>7514</v>
      </c>
      <c r="C224" t="s">
        <v>4463</v>
      </c>
      <c r="D224" t="s">
        <v>52</v>
      </c>
      <c r="E224" t="str">
        <f>VLOOKUP(A224,[1]Composition_communale!$A:$D,4,FALSE)</f>
        <v>CC du Val de l'Aisne</v>
      </c>
      <c r="F224" t="s">
        <v>52</v>
      </c>
      <c r="G224" t="str">
        <f t="shared" si="3"/>
        <v/>
      </c>
    </row>
    <row r="225" spans="1:7" x14ac:dyDescent="0.25">
      <c r="A225" t="s">
        <v>536</v>
      </c>
      <c r="B225" t="s">
        <v>7514</v>
      </c>
      <c r="C225" t="s">
        <v>4332</v>
      </c>
      <c r="D225" t="s">
        <v>45</v>
      </c>
      <c r="E225" t="str">
        <f>VLOOKUP(A225,[1]Composition_communale!$A:$D,4,FALSE)</f>
        <v>CC du Pays de la Serre</v>
      </c>
      <c r="F225" t="s">
        <v>45</v>
      </c>
      <c r="G225" t="str">
        <f t="shared" si="3"/>
        <v/>
      </c>
    </row>
    <row r="226" spans="1:7" x14ac:dyDescent="0.25">
      <c r="A226" t="s">
        <v>323</v>
      </c>
      <c r="B226" t="s">
        <v>7514</v>
      </c>
      <c r="C226" t="s">
        <v>4126</v>
      </c>
      <c r="D226" t="s">
        <v>7544</v>
      </c>
      <c r="E226" t="str">
        <f>VLOOKUP(A226,[1]Composition_communale!$A:$D,4,FALSE)</f>
        <v>CC Retz-en-Valois</v>
      </c>
      <c r="F226" t="s">
        <v>7544</v>
      </c>
      <c r="G226" t="str">
        <f t="shared" si="3"/>
        <v/>
      </c>
    </row>
    <row r="227" spans="1:7" x14ac:dyDescent="0.25">
      <c r="A227" t="s">
        <v>714</v>
      </c>
      <c r="B227" t="s">
        <v>7514</v>
      </c>
      <c r="C227" t="s">
        <v>4508</v>
      </c>
      <c r="D227" t="s">
        <v>7545</v>
      </c>
      <c r="E227" t="str">
        <f>VLOOKUP(A227,[1]Composition_communale!$A:$D,4,FALSE)</f>
        <v>CC du Canton d'Oulchy-le-Château</v>
      </c>
      <c r="F227" t="s">
        <v>7545</v>
      </c>
      <c r="G227" t="str">
        <f t="shared" si="3"/>
        <v/>
      </c>
    </row>
    <row r="228" spans="1:7" x14ac:dyDescent="0.25">
      <c r="A228" t="s">
        <v>810</v>
      </c>
      <c r="B228" t="s">
        <v>7514</v>
      </c>
      <c r="C228" t="s">
        <v>4601</v>
      </c>
      <c r="D228" t="s">
        <v>77</v>
      </c>
      <c r="E228" t="str">
        <f>VLOOKUP(A228,[1]Composition_communale!$A:$D,4,FALSE)</f>
        <v>CC du Chemin des Dames</v>
      </c>
      <c r="F228" t="s">
        <v>77</v>
      </c>
      <c r="G228" t="str">
        <f t="shared" si="3"/>
        <v/>
      </c>
    </row>
    <row r="229" spans="1:7" x14ac:dyDescent="0.25">
      <c r="A229" t="s">
        <v>811</v>
      </c>
      <c r="B229" t="s">
        <v>7514</v>
      </c>
      <c r="C229" t="s">
        <v>4602</v>
      </c>
      <c r="D229" t="s">
        <v>77</v>
      </c>
      <c r="E229" t="str">
        <f>VLOOKUP(A229,[1]Composition_communale!$A:$D,4,FALSE)</f>
        <v>CC du Chemin des Dames</v>
      </c>
      <c r="F229" t="s">
        <v>77</v>
      </c>
      <c r="G229" t="str">
        <f t="shared" si="3"/>
        <v/>
      </c>
    </row>
    <row r="230" spans="1:7" x14ac:dyDescent="0.25">
      <c r="A230" t="s">
        <v>166</v>
      </c>
      <c r="B230" t="s">
        <v>7514</v>
      </c>
      <c r="C230" t="s">
        <v>3971</v>
      </c>
      <c r="D230" t="s">
        <v>66</v>
      </c>
      <c r="E230" t="str">
        <f>VLOOKUP(A230,[1]Composition_communale!$A:$D,4,FALSE)</f>
        <v>CC Picardie des Châteaux</v>
      </c>
      <c r="F230" t="s">
        <v>66</v>
      </c>
      <c r="G230" t="str">
        <f t="shared" si="3"/>
        <v/>
      </c>
    </row>
    <row r="231" spans="1:7" x14ac:dyDescent="0.25">
      <c r="A231" t="s">
        <v>537</v>
      </c>
      <c r="B231" t="s">
        <v>7514</v>
      </c>
      <c r="C231" t="s">
        <v>4333</v>
      </c>
      <c r="D231" t="s">
        <v>45</v>
      </c>
      <c r="E231" t="str">
        <f>VLOOKUP(A231,[1]Composition_communale!$A:$D,4,FALSE)</f>
        <v>CC du Pays de la Serre</v>
      </c>
      <c r="F231" t="s">
        <v>45</v>
      </c>
      <c r="G231" t="str">
        <f t="shared" si="3"/>
        <v/>
      </c>
    </row>
    <row r="232" spans="1:7" x14ac:dyDescent="0.25">
      <c r="A232" t="s">
        <v>131</v>
      </c>
      <c r="B232" t="s">
        <v>7514</v>
      </c>
      <c r="C232" t="s">
        <v>3938</v>
      </c>
      <c r="D232" t="s">
        <v>13</v>
      </c>
      <c r="E232" t="str">
        <f>VLOOKUP(A232,[1]Composition_communale!$A:$D,4,FALSE)</f>
        <v>CA du Pays de Laon</v>
      </c>
      <c r="F232" t="s">
        <v>13</v>
      </c>
      <c r="G232" t="str">
        <f t="shared" si="3"/>
        <v/>
      </c>
    </row>
    <row r="233" spans="1:7" x14ac:dyDescent="0.25">
      <c r="A233" t="s">
        <v>400</v>
      </c>
      <c r="B233" t="s">
        <v>7514</v>
      </c>
      <c r="C233" t="s">
        <v>4201</v>
      </c>
      <c r="D233" t="s">
        <v>7</v>
      </c>
      <c r="E233" t="str">
        <f>VLOOKUP(A233,[1]Composition_communale!$A:$D,4,FALSE)</f>
        <v>CA de la Région de Château-Thierry</v>
      </c>
      <c r="F233" t="s">
        <v>7</v>
      </c>
      <c r="G233" t="str">
        <f t="shared" si="3"/>
        <v/>
      </c>
    </row>
    <row r="234" spans="1:7" x14ac:dyDescent="0.25">
      <c r="A234" t="s">
        <v>606</v>
      </c>
      <c r="B234" t="s">
        <v>7514</v>
      </c>
      <c r="C234" t="s">
        <v>4402</v>
      </c>
      <c r="D234" t="s">
        <v>62</v>
      </c>
      <c r="E234" t="str">
        <f>VLOOKUP(A234,[1]Composition_communale!$A:$D,4,FALSE)</f>
        <v>CC du Pays du Vermandois</v>
      </c>
      <c r="F234" t="s">
        <v>62</v>
      </c>
      <c r="G234" t="str">
        <f t="shared" si="3"/>
        <v/>
      </c>
    </row>
    <row r="235" spans="1:7" x14ac:dyDescent="0.25">
      <c r="A235" t="s">
        <v>401</v>
      </c>
      <c r="B235" t="s">
        <v>7514</v>
      </c>
      <c r="C235" t="s">
        <v>4202</v>
      </c>
      <c r="D235" t="s">
        <v>7</v>
      </c>
      <c r="E235" t="str">
        <f>VLOOKUP(A235,[1]Composition_communale!$A:$D,4,FALSE)</f>
        <v>CA de la Région de Château-Thierry</v>
      </c>
      <c r="F235" t="s">
        <v>7</v>
      </c>
      <c r="G235" t="str">
        <f t="shared" si="3"/>
        <v/>
      </c>
    </row>
    <row r="236" spans="1:7" x14ac:dyDescent="0.25">
      <c r="A236" t="s">
        <v>784</v>
      </c>
      <c r="B236" t="s">
        <v>7514</v>
      </c>
      <c r="C236" t="s">
        <v>4576</v>
      </c>
      <c r="D236" t="s">
        <v>7549</v>
      </c>
      <c r="E236" t="str">
        <f>VLOOKUP(A236,[1]Composition_communale!$A:$D,4,FALSE)</f>
        <v>CC du Canton de Charly-sur-Marne</v>
      </c>
      <c r="F236" t="s">
        <v>7549</v>
      </c>
      <c r="G236" t="str">
        <f t="shared" si="3"/>
        <v/>
      </c>
    </row>
    <row r="237" spans="1:7" x14ac:dyDescent="0.25">
      <c r="A237" t="s">
        <v>573</v>
      </c>
      <c r="B237" t="s">
        <v>7514</v>
      </c>
      <c r="C237" t="s">
        <v>4369</v>
      </c>
      <c r="D237" t="s">
        <v>16</v>
      </c>
      <c r="E237" t="str">
        <f>VLOOKUP(A237,[1]Composition_communale!$A:$D,4,FALSE)</f>
        <v>CA GrandSoissons Agglomération</v>
      </c>
      <c r="F237" t="s">
        <v>7694</v>
      </c>
      <c r="G237" t="str">
        <f t="shared" si="3"/>
        <v/>
      </c>
    </row>
    <row r="238" spans="1:7" x14ac:dyDescent="0.25">
      <c r="A238" t="s">
        <v>283</v>
      </c>
      <c r="B238" t="s">
        <v>7514</v>
      </c>
      <c r="C238" t="s">
        <v>4087</v>
      </c>
      <c r="D238" t="s">
        <v>53</v>
      </c>
      <c r="E238" t="str">
        <f>VLOOKUP(A238,[1]Composition_communale!$A:$D,4,FALSE)</f>
        <v>CC Thiérache Sambre et Oise</v>
      </c>
      <c r="F238" t="s">
        <v>53</v>
      </c>
      <c r="G238" t="str">
        <f t="shared" si="3"/>
        <v/>
      </c>
    </row>
    <row r="239" spans="1:7" x14ac:dyDescent="0.25">
      <c r="A239" t="s">
        <v>574</v>
      </c>
      <c r="B239" t="s">
        <v>7514</v>
      </c>
      <c r="C239" t="s">
        <v>4370</v>
      </c>
      <c r="D239" t="s">
        <v>16</v>
      </c>
      <c r="E239" t="str">
        <f>VLOOKUP(A239,[1]Composition_communale!$A:$D,4,FALSE)</f>
        <v>CA GrandSoissons Agglomération</v>
      </c>
      <c r="F239" t="s">
        <v>7694</v>
      </c>
      <c r="G239" t="str">
        <f t="shared" si="3"/>
        <v/>
      </c>
    </row>
    <row r="240" spans="1:7" x14ac:dyDescent="0.25">
      <c r="A240" t="s">
        <v>247</v>
      </c>
      <c r="B240" t="s">
        <v>7514</v>
      </c>
      <c r="C240" t="s">
        <v>4051</v>
      </c>
      <c r="D240" t="s">
        <v>15</v>
      </c>
      <c r="E240" t="str">
        <f>VLOOKUP(A240,[1]Composition_communale!$A:$D,4,FALSE)</f>
        <v>CA du Saint-Quentinois</v>
      </c>
      <c r="F240" t="s">
        <v>15</v>
      </c>
      <c r="G240" t="str">
        <f t="shared" si="3"/>
        <v/>
      </c>
    </row>
    <row r="241" spans="1:7" x14ac:dyDescent="0.25">
      <c r="A241" t="s">
        <v>538</v>
      </c>
      <c r="B241" t="s">
        <v>7514</v>
      </c>
      <c r="C241" t="s">
        <v>4334</v>
      </c>
      <c r="D241" t="s">
        <v>45</v>
      </c>
      <c r="E241" t="str">
        <f>VLOOKUP(A241,[1]Composition_communale!$A:$D,4,FALSE)</f>
        <v>CC du Pays de la Serre</v>
      </c>
      <c r="F241" t="s">
        <v>45</v>
      </c>
      <c r="G241" t="str">
        <f t="shared" si="3"/>
        <v/>
      </c>
    </row>
    <row r="242" spans="1:7" x14ac:dyDescent="0.25">
      <c r="A242" t="s">
        <v>715</v>
      </c>
      <c r="B242" t="s">
        <v>7514</v>
      </c>
      <c r="C242" t="s">
        <v>4509</v>
      </c>
      <c r="D242" t="s">
        <v>7545</v>
      </c>
      <c r="E242" t="str">
        <f>VLOOKUP(A242,[1]Composition_communale!$A:$D,4,FALSE)</f>
        <v>CC du Canton d'Oulchy-le-Château</v>
      </c>
      <c r="F242" t="s">
        <v>7545</v>
      </c>
      <c r="G242" t="str">
        <f t="shared" si="3"/>
        <v/>
      </c>
    </row>
    <row r="243" spans="1:7" x14ac:dyDescent="0.25">
      <c r="A243" t="s">
        <v>812</v>
      </c>
      <c r="B243" t="s">
        <v>7514</v>
      </c>
      <c r="C243" t="s">
        <v>4603</v>
      </c>
      <c r="D243" t="s">
        <v>77</v>
      </c>
      <c r="E243" t="str">
        <f>VLOOKUP(A243,[1]Composition_communale!$A:$D,4,FALSE)</f>
        <v>CC du Chemin des Dames</v>
      </c>
      <c r="F243" t="s">
        <v>77</v>
      </c>
      <c r="G243" t="str">
        <f t="shared" si="3"/>
        <v/>
      </c>
    </row>
    <row r="244" spans="1:7" x14ac:dyDescent="0.25">
      <c r="A244" t="s">
        <v>863</v>
      </c>
      <c r="B244" t="s">
        <v>7514</v>
      </c>
      <c r="C244" t="s">
        <v>4652</v>
      </c>
      <c r="D244" t="s">
        <v>33</v>
      </c>
      <c r="E244" t="str">
        <f>VLOOKUP(A244,[1]Composition_communale!$A:$D,4,FALSE)</f>
        <v>CC des Portes de la Thiérache</v>
      </c>
      <c r="F244" t="s">
        <v>33</v>
      </c>
      <c r="G244" t="str">
        <f t="shared" si="3"/>
        <v/>
      </c>
    </row>
    <row r="245" spans="1:7" x14ac:dyDescent="0.25">
      <c r="A245" t="s">
        <v>813</v>
      </c>
      <c r="B245" t="s">
        <v>7514</v>
      </c>
      <c r="C245" t="s">
        <v>4604</v>
      </c>
      <c r="D245" t="s">
        <v>77</v>
      </c>
      <c r="E245" t="str">
        <f>VLOOKUP(A245,[1]Composition_communale!$A:$D,4,FALSE)</f>
        <v>CC du Chemin des Dames</v>
      </c>
      <c r="F245" t="s">
        <v>77</v>
      </c>
      <c r="G245" t="str">
        <f t="shared" si="3"/>
        <v/>
      </c>
    </row>
    <row r="246" spans="1:7" x14ac:dyDescent="0.25">
      <c r="A246" t="s">
        <v>575</v>
      </c>
      <c r="B246" t="s">
        <v>7514</v>
      </c>
      <c r="C246" t="s">
        <v>4371</v>
      </c>
      <c r="D246" t="s">
        <v>16</v>
      </c>
      <c r="E246" t="str">
        <f>VLOOKUP(A246,[1]Composition_communale!$A:$D,4,FALSE)</f>
        <v>CA GrandSoissons Agglomération</v>
      </c>
      <c r="F246" t="s">
        <v>7694</v>
      </c>
      <c r="G246" t="str">
        <f t="shared" si="3"/>
        <v/>
      </c>
    </row>
    <row r="247" spans="1:7" x14ac:dyDescent="0.25">
      <c r="A247" t="s">
        <v>324</v>
      </c>
      <c r="B247" t="s">
        <v>7514</v>
      </c>
      <c r="C247" t="s">
        <v>4127</v>
      </c>
      <c r="D247" t="s">
        <v>7544</v>
      </c>
      <c r="E247" t="str">
        <f>VLOOKUP(A247,[1]Composition_communale!$A:$D,4,FALSE)</f>
        <v>CC Retz-en-Valois</v>
      </c>
      <c r="F247" t="s">
        <v>7544</v>
      </c>
      <c r="G247" t="str">
        <f t="shared" si="3"/>
        <v/>
      </c>
    </row>
    <row r="248" spans="1:7" x14ac:dyDescent="0.25">
      <c r="A248" t="s">
        <v>670</v>
      </c>
      <c r="B248" t="s">
        <v>7514</v>
      </c>
      <c r="C248" t="s">
        <v>4464</v>
      </c>
      <c r="D248" t="s">
        <v>52</v>
      </c>
      <c r="E248" t="str">
        <f>VLOOKUP(A248,[1]Composition_communale!$A:$D,4,FALSE)</f>
        <v>CC du Val de l'Aisne</v>
      </c>
      <c r="F248" t="s">
        <v>52</v>
      </c>
      <c r="G248" t="str">
        <f t="shared" si="3"/>
        <v/>
      </c>
    </row>
    <row r="249" spans="1:7" x14ac:dyDescent="0.25">
      <c r="A249" t="s">
        <v>864</v>
      </c>
      <c r="B249" t="s">
        <v>7514</v>
      </c>
      <c r="C249" t="s">
        <v>4653</v>
      </c>
      <c r="D249" t="s">
        <v>33</v>
      </c>
      <c r="E249" t="str">
        <f>VLOOKUP(A249,[1]Composition_communale!$A:$D,4,FALSE)</f>
        <v>CC des Portes de la Thiérache</v>
      </c>
      <c r="F249" t="s">
        <v>33</v>
      </c>
      <c r="G249" t="str">
        <f t="shared" si="3"/>
        <v/>
      </c>
    </row>
    <row r="250" spans="1:7" x14ac:dyDescent="0.25">
      <c r="A250" t="s">
        <v>248</v>
      </c>
      <c r="B250" t="s">
        <v>7514</v>
      </c>
      <c r="C250" t="s">
        <v>4052</v>
      </c>
      <c r="D250" t="s">
        <v>15</v>
      </c>
      <c r="E250" t="str">
        <f>VLOOKUP(A250,[1]Composition_communale!$A:$D,4,FALSE)</f>
        <v>CA du Saint-Quentinois</v>
      </c>
      <c r="F250" t="s">
        <v>15</v>
      </c>
      <c r="G250" t="str">
        <f t="shared" si="3"/>
        <v/>
      </c>
    </row>
    <row r="251" spans="1:7" x14ac:dyDescent="0.25">
      <c r="A251" t="s">
        <v>325</v>
      </c>
      <c r="B251" t="s">
        <v>7514</v>
      </c>
      <c r="C251" t="s">
        <v>4128</v>
      </c>
      <c r="D251" t="s">
        <v>7544</v>
      </c>
      <c r="E251" t="str">
        <f>VLOOKUP(A251,[1]Composition_communale!$A:$D,4,FALSE)</f>
        <v>CC Retz-en-Valois</v>
      </c>
      <c r="F251" t="s">
        <v>7544</v>
      </c>
      <c r="G251" t="str">
        <f t="shared" si="3"/>
        <v/>
      </c>
    </row>
    <row r="252" spans="1:7" x14ac:dyDescent="0.25">
      <c r="A252" t="s">
        <v>326</v>
      </c>
      <c r="B252" t="s">
        <v>7514</v>
      </c>
      <c r="C252" t="s">
        <v>4129</v>
      </c>
      <c r="D252" t="s">
        <v>7544</v>
      </c>
      <c r="E252" t="str">
        <f>VLOOKUP(A252,[1]Composition_communale!$A:$D,4,FALSE)</f>
        <v>CC Retz-en-Valois</v>
      </c>
      <c r="F252" t="s">
        <v>7544</v>
      </c>
      <c r="G252" t="str">
        <f t="shared" si="3"/>
        <v/>
      </c>
    </row>
    <row r="253" spans="1:7" x14ac:dyDescent="0.25">
      <c r="A253" t="s">
        <v>211</v>
      </c>
      <c r="B253" t="s">
        <v>7514</v>
      </c>
      <c r="C253" t="s">
        <v>4015</v>
      </c>
      <c r="D253" t="s">
        <v>1</v>
      </c>
      <c r="E253" t="str">
        <f>VLOOKUP(A253,[1]Composition_communale!$A:$D,4,FALSE)</f>
        <v>CA Chauny-Tergnier-La Fère</v>
      </c>
      <c r="F253" t="s">
        <v>7693</v>
      </c>
      <c r="G253" t="str">
        <f t="shared" si="3"/>
        <v/>
      </c>
    </row>
    <row r="254" spans="1:7" x14ac:dyDescent="0.25">
      <c r="A254" t="s">
        <v>539</v>
      </c>
      <c r="B254" t="s">
        <v>7514</v>
      </c>
      <c r="C254" t="s">
        <v>4335</v>
      </c>
      <c r="D254" t="s">
        <v>45</v>
      </c>
      <c r="E254" t="str">
        <f>VLOOKUP(A254,[1]Composition_communale!$A:$D,4,FALSE)</f>
        <v>CC du Pays de la Serre</v>
      </c>
      <c r="F254" t="s">
        <v>45</v>
      </c>
      <c r="G254" t="str">
        <f t="shared" si="3"/>
        <v/>
      </c>
    </row>
    <row r="255" spans="1:7" x14ac:dyDescent="0.25">
      <c r="A255" t="s">
        <v>212</v>
      </c>
      <c r="B255" t="s">
        <v>7514</v>
      </c>
      <c r="C255" t="s">
        <v>4016</v>
      </c>
      <c r="D255" t="s">
        <v>1</v>
      </c>
      <c r="E255" t="str">
        <f>VLOOKUP(A255,[1]Composition_communale!$A:$D,4,FALSE)</f>
        <v>CA Chauny-Tergnier-La Fère</v>
      </c>
      <c r="F255" t="s">
        <v>7693</v>
      </c>
      <c r="G255" t="str">
        <f t="shared" si="3"/>
        <v/>
      </c>
    </row>
    <row r="256" spans="1:7" x14ac:dyDescent="0.25">
      <c r="A256" t="s">
        <v>671</v>
      </c>
      <c r="B256" t="s">
        <v>7514</v>
      </c>
      <c r="C256" t="s">
        <v>4465</v>
      </c>
      <c r="D256" t="s">
        <v>52</v>
      </c>
      <c r="E256" t="str">
        <f>VLOOKUP(A256,[1]Composition_communale!$A:$D,4,FALSE)</f>
        <v>CC du Val de l'Aisne</v>
      </c>
      <c r="F256" t="s">
        <v>52</v>
      </c>
      <c r="G256" t="str">
        <f t="shared" si="3"/>
        <v/>
      </c>
    </row>
    <row r="257" spans="1:7" x14ac:dyDescent="0.25">
      <c r="A257" t="s">
        <v>865</v>
      </c>
      <c r="B257" t="s">
        <v>7514</v>
      </c>
      <c r="C257" t="s">
        <v>4654</v>
      </c>
      <c r="D257" t="s">
        <v>33</v>
      </c>
      <c r="E257" t="str">
        <f>VLOOKUP(A257,[1]Composition_communale!$A:$D,4,FALSE)</f>
        <v>CC des Portes de la Thiérache</v>
      </c>
      <c r="F257" t="s">
        <v>33</v>
      </c>
      <c r="G257" t="str">
        <f t="shared" si="3"/>
        <v/>
      </c>
    </row>
    <row r="258" spans="1:7" x14ac:dyDescent="0.25">
      <c r="A258" t="s">
        <v>866</v>
      </c>
      <c r="B258" t="s">
        <v>7514</v>
      </c>
      <c r="C258" t="s">
        <v>4655</v>
      </c>
      <c r="D258" t="s">
        <v>33</v>
      </c>
      <c r="E258" t="str">
        <f>VLOOKUP(A258,[1]Composition_communale!$A:$D,4,FALSE)</f>
        <v>CC des Portes de la Thiérache</v>
      </c>
      <c r="F258" t="s">
        <v>33</v>
      </c>
      <c r="G258" t="str">
        <f t="shared" ref="G258:G321" si="4">IF(E258=F258,"","!!!")</f>
        <v/>
      </c>
    </row>
    <row r="259" spans="1:7" x14ac:dyDescent="0.25">
      <c r="A259" t="s">
        <v>867</v>
      </c>
      <c r="B259" t="s">
        <v>7514</v>
      </c>
      <c r="C259" t="s">
        <v>4656</v>
      </c>
      <c r="D259" t="s">
        <v>33</v>
      </c>
      <c r="E259" t="str">
        <f>VLOOKUP(A259,[1]Composition_communale!$A:$D,4,FALSE)</f>
        <v>CC des Portes de la Thiérache</v>
      </c>
      <c r="F259" t="s">
        <v>33</v>
      </c>
      <c r="G259" t="str">
        <f t="shared" si="4"/>
        <v/>
      </c>
    </row>
    <row r="260" spans="1:7" x14ac:dyDescent="0.25">
      <c r="A260" t="s">
        <v>327</v>
      </c>
      <c r="B260" t="s">
        <v>7514</v>
      </c>
      <c r="C260" t="s">
        <v>4130</v>
      </c>
      <c r="D260" t="s">
        <v>7544</v>
      </c>
      <c r="E260" t="str">
        <f>VLOOKUP(A260,[1]Composition_communale!$A:$D,4,FALSE)</f>
        <v>CC Retz-en-Valois</v>
      </c>
      <c r="F260" t="s">
        <v>7544</v>
      </c>
      <c r="G260" t="str">
        <f t="shared" si="4"/>
        <v/>
      </c>
    </row>
    <row r="261" spans="1:7" x14ac:dyDescent="0.25">
      <c r="A261" t="s">
        <v>785</v>
      </c>
      <c r="B261" t="s">
        <v>7514</v>
      </c>
      <c r="C261" t="s">
        <v>4577</v>
      </c>
      <c r="D261" t="s">
        <v>7549</v>
      </c>
      <c r="E261" t="str">
        <f>VLOOKUP(A261,[1]Composition_communale!$A:$D,4,FALSE)</f>
        <v>CC du Canton de Charly-sur-Marne</v>
      </c>
      <c r="F261" t="s">
        <v>7549</v>
      </c>
      <c r="G261" t="str">
        <f t="shared" si="4"/>
        <v/>
      </c>
    </row>
    <row r="262" spans="1:7" x14ac:dyDescent="0.25">
      <c r="A262" t="s">
        <v>470</v>
      </c>
      <c r="B262" t="s">
        <v>7514</v>
      </c>
      <c r="C262" t="s">
        <v>4267</v>
      </c>
      <c r="D262" t="s">
        <v>59</v>
      </c>
      <c r="E262" t="str">
        <f>VLOOKUP(A262,[1]Composition_communale!$A:$D,4,FALSE)</f>
        <v>CC de la Thiérache du Centre</v>
      </c>
      <c r="F262" t="s">
        <v>59</v>
      </c>
      <c r="G262" t="str">
        <f t="shared" si="4"/>
        <v/>
      </c>
    </row>
    <row r="263" spans="1:7" x14ac:dyDescent="0.25">
      <c r="A263" t="s">
        <v>607</v>
      </c>
      <c r="B263" t="s">
        <v>7514</v>
      </c>
      <c r="C263" t="s">
        <v>4403</v>
      </c>
      <c r="D263" t="s">
        <v>62</v>
      </c>
      <c r="E263" t="str">
        <f>VLOOKUP(A263,[1]Composition_communale!$A:$D,4,FALSE)</f>
        <v>CC du Pays du Vermandois</v>
      </c>
      <c r="F263" t="s">
        <v>62</v>
      </c>
      <c r="G263" t="str">
        <f t="shared" si="4"/>
        <v/>
      </c>
    </row>
    <row r="264" spans="1:7" x14ac:dyDescent="0.25">
      <c r="A264" t="s">
        <v>402</v>
      </c>
      <c r="B264" t="s">
        <v>7514</v>
      </c>
      <c r="C264" t="s">
        <v>4203</v>
      </c>
      <c r="D264" t="s">
        <v>7</v>
      </c>
      <c r="E264" t="str">
        <f>VLOOKUP(A264,[1]Composition_communale!$A:$D,4,FALSE)</f>
        <v>CA de la Région de Château-Thierry</v>
      </c>
      <c r="F264" t="s">
        <v>7</v>
      </c>
      <c r="G264" t="str">
        <f t="shared" si="4"/>
        <v/>
      </c>
    </row>
    <row r="265" spans="1:7" x14ac:dyDescent="0.25">
      <c r="A265" t="s">
        <v>716</v>
      </c>
      <c r="B265" t="s">
        <v>7514</v>
      </c>
      <c r="C265" t="s">
        <v>4510</v>
      </c>
      <c r="D265" t="s">
        <v>7545</v>
      </c>
      <c r="E265" t="str">
        <f>VLOOKUP(A265,[1]Composition_communale!$A:$D,4,FALSE)</f>
        <v>CC du Canton d'Oulchy-le-Château</v>
      </c>
      <c r="F265" t="s">
        <v>7545</v>
      </c>
      <c r="G265" t="str">
        <f t="shared" si="4"/>
        <v/>
      </c>
    </row>
    <row r="266" spans="1:7" x14ac:dyDescent="0.25">
      <c r="A266" t="s">
        <v>249</v>
      </c>
      <c r="B266" t="s">
        <v>7514</v>
      </c>
      <c r="C266" t="s">
        <v>4053</v>
      </c>
      <c r="D266" t="s">
        <v>15</v>
      </c>
      <c r="E266" t="str">
        <f>VLOOKUP(A266,[1]Composition_communale!$A:$D,4,FALSE)</f>
        <v>CA du Saint-Quentinois</v>
      </c>
      <c r="F266" t="s">
        <v>15</v>
      </c>
      <c r="G266" t="str">
        <f t="shared" si="4"/>
        <v/>
      </c>
    </row>
    <row r="267" spans="1:7" x14ac:dyDescent="0.25">
      <c r="A267" t="s">
        <v>745</v>
      </c>
      <c r="B267" t="s">
        <v>7514</v>
      </c>
      <c r="C267" t="s">
        <v>7551</v>
      </c>
      <c r="D267" t="s">
        <v>54</v>
      </c>
      <c r="E267" t="str">
        <f>VLOOKUP(A267,[1]Composition_communale!$A:$D,4,FALSE)</f>
        <v>CC de la Champagne Picarde</v>
      </c>
      <c r="F267" t="s">
        <v>54</v>
      </c>
      <c r="G267" t="str">
        <f t="shared" si="4"/>
        <v/>
      </c>
    </row>
    <row r="268" spans="1:7" x14ac:dyDescent="0.25">
      <c r="A268" t="s">
        <v>837</v>
      </c>
      <c r="B268" t="s">
        <v>7514</v>
      </c>
      <c r="C268" t="s">
        <v>4627</v>
      </c>
      <c r="D268" t="s">
        <v>7546</v>
      </c>
      <c r="E268" t="str">
        <f>VLOOKUP(A268,[1]Composition_communale!$A:$D,4,FALSE)</f>
        <v>CC des Trois Rivières</v>
      </c>
      <c r="F268" t="s">
        <v>7546</v>
      </c>
      <c r="G268" t="str">
        <f t="shared" si="4"/>
        <v/>
      </c>
    </row>
    <row r="269" spans="1:7" x14ac:dyDescent="0.25">
      <c r="A269" t="s">
        <v>471</v>
      </c>
      <c r="B269" t="s">
        <v>7514</v>
      </c>
      <c r="C269" t="s">
        <v>4268</v>
      </c>
      <c r="D269" t="s">
        <v>59</v>
      </c>
      <c r="E269" t="str">
        <f>VLOOKUP(A269,[1]Composition_communale!$A:$D,4,FALSE)</f>
        <v>CC de la Thiérache du Centre</v>
      </c>
      <c r="F269" t="s">
        <v>59</v>
      </c>
      <c r="G269" t="str">
        <f t="shared" si="4"/>
        <v/>
      </c>
    </row>
    <row r="270" spans="1:7" x14ac:dyDescent="0.25">
      <c r="A270" t="s">
        <v>328</v>
      </c>
      <c r="B270" t="s">
        <v>7514</v>
      </c>
      <c r="C270" t="s">
        <v>7552</v>
      </c>
      <c r="D270" t="s">
        <v>7544</v>
      </c>
      <c r="E270" t="str">
        <f>VLOOKUP(A270,[1]Composition_communale!$A:$D,4,FALSE)</f>
        <v>CC Retz-en-Valois</v>
      </c>
      <c r="F270" t="s">
        <v>7544</v>
      </c>
      <c r="G270" t="str">
        <f t="shared" si="4"/>
        <v/>
      </c>
    </row>
    <row r="271" spans="1:7" x14ac:dyDescent="0.25">
      <c r="A271" t="s">
        <v>838</v>
      </c>
      <c r="B271" t="s">
        <v>7514</v>
      </c>
      <c r="C271" t="s">
        <v>7553</v>
      </c>
      <c r="D271" t="s">
        <v>7546</v>
      </c>
      <c r="E271" t="str">
        <f>VLOOKUP(A271,[1]Composition_communale!$A:$D,4,FALSE)</f>
        <v>CC des Trois Rivières</v>
      </c>
      <c r="F271" t="s">
        <v>7546</v>
      </c>
      <c r="G271" t="str">
        <f t="shared" si="4"/>
        <v/>
      </c>
    </row>
    <row r="272" spans="1:7" x14ac:dyDescent="0.25">
      <c r="A272" t="s">
        <v>403</v>
      </c>
      <c r="B272" t="s">
        <v>7514</v>
      </c>
      <c r="C272" t="s">
        <v>7554</v>
      </c>
      <c r="D272" t="s">
        <v>7</v>
      </c>
      <c r="E272" t="str">
        <f>VLOOKUP(A272,[1]Composition_communale!$A:$D,4,FALSE)</f>
        <v>CA de la Région de Château-Thierry</v>
      </c>
      <c r="F272" t="s">
        <v>7</v>
      </c>
      <c r="G272" t="str">
        <f t="shared" si="4"/>
        <v/>
      </c>
    </row>
    <row r="273" spans="1:7" x14ac:dyDescent="0.25">
      <c r="A273" t="s">
        <v>404</v>
      </c>
      <c r="B273" t="s">
        <v>7514</v>
      </c>
      <c r="C273" t="s">
        <v>7555</v>
      </c>
      <c r="D273" t="s">
        <v>7</v>
      </c>
      <c r="E273" t="str">
        <f>VLOOKUP(A273,[1]Composition_communale!$A:$D,4,FALSE)</f>
        <v>CA de la Région de Château-Thierry</v>
      </c>
      <c r="F273" t="s">
        <v>7</v>
      </c>
      <c r="G273" t="str">
        <f t="shared" si="4"/>
        <v/>
      </c>
    </row>
    <row r="274" spans="1:7" x14ac:dyDescent="0.25">
      <c r="A274" t="s">
        <v>786</v>
      </c>
      <c r="B274" t="s">
        <v>7514</v>
      </c>
      <c r="C274" t="s">
        <v>7556</v>
      </c>
      <c r="D274" t="s">
        <v>7549</v>
      </c>
      <c r="E274" t="str">
        <f>VLOOKUP(A274,[1]Composition_communale!$A:$D,4,FALSE)</f>
        <v>CC du Canton de Charly-sur-Marne</v>
      </c>
      <c r="F274" t="s">
        <v>7549</v>
      </c>
      <c r="G274" t="str">
        <f t="shared" si="4"/>
        <v/>
      </c>
    </row>
    <row r="275" spans="1:7" x14ac:dyDescent="0.25">
      <c r="A275" t="s">
        <v>132</v>
      </c>
      <c r="B275" t="s">
        <v>7514</v>
      </c>
      <c r="C275" t="s">
        <v>3939</v>
      </c>
      <c r="D275" t="s">
        <v>13</v>
      </c>
      <c r="E275" t="str">
        <f>VLOOKUP(A275,[1]Composition_communale!$A:$D,4,FALSE)</f>
        <v>CA du Pays de Laon</v>
      </c>
      <c r="F275" t="s">
        <v>13</v>
      </c>
      <c r="G275" t="str">
        <f t="shared" si="4"/>
        <v/>
      </c>
    </row>
    <row r="276" spans="1:7" x14ac:dyDescent="0.25">
      <c r="A276" t="s">
        <v>540</v>
      </c>
      <c r="B276" t="s">
        <v>7514</v>
      </c>
      <c r="C276" t="s">
        <v>4336</v>
      </c>
      <c r="D276" t="s">
        <v>45</v>
      </c>
      <c r="E276" t="str">
        <f>VLOOKUP(A276,[1]Composition_communale!$A:$D,4,FALSE)</f>
        <v>CC du Pays de la Serre</v>
      </c>
      <c r="F276" t="s">
        <v>45</v>
      </c>
      <c r="G276" t="str">
        <f t="shared" si="4"/>
        <v/>
      </c>
    </row>
    <row r="277" spans="1:7" x14ac:dyDescent="0.25">
      <c r="A277" t="s">
        <v>472</v>
      </c>
      <c r="B277" t="s">
        <v>7514</v>
      </c>
      <c r="C277" t="s">
        <v>4269</v>
      </c>
      <c r="D277" t="s">
        <v>59</v>
      </c>
      <c r="E277" t="str">
        <f>VLOOKUP(A277,[1]Composition_communale!$A:$D,4,FALSE)</f>
        <v>CC de la Thiérache du Centre</v>
      </c>
      <c r="F277" t="s">
        <v>59</v>
      </c>
      <c r="G277" t="str">
        <f t="shared" si="4"/>
        <v/>
      </c>
    </row>
    <row r="278" spans="1:7" x14ac:dyDescent="0.25">
      <c r="A278" t="s">
        <v>473</v>
      </c>
      <c r="B278" t="s">
        <v>7514</v>
      </c>
      <c r="C278" t="s">
        <v>4270</v>
      </c>
      <c r="D278" t="s">
        <v>59</v>
      </c>
      <c r="E278" t="str">
        <f>VLOOKUP(A278,[1]Composition_communale!$A:$D,4,FALSE)</f>
        <v>CC de la Thiérache du Centre</v>
      </c>
      <c r="F278" t="s">
        <v>59</v>
      </c>
      <c r="G278" t="str">
        <f t="shared" si="4"/>
        <v/>
      </c>
    </row>
    <row r="279" spans="1:7" x14ac:dyDescent="0.25">
      <c r="A279" t="s">
        <v>91</v>
      </c>
      <c r="B279" t="s">
        <v>7514</v>
      </c>
      <c r="C279" t="s">
        <v>3899</v>
      </c>
      <c r="D279" t="s">
        <v>73</v>
      </c>
      <c r="E279" t="str">
        <f>VLOOKUP(A279,[1]Composition_communale!$A:$D,4,FALSE)</f>
        <v>CC du Val de l'Oise</v>
      </c>
      <c r="F279" t="s">
        <v>73</v>
      </c>
      <c r="G279" t="str">
        <f t="shared" si="4"/>
        <v/>
      </c>
    </row>
    <row r="280" spans="1:7" x14ac:dyDescent="0.25">
      <c r="A280" t="s">
        <v>250</v>
      </c>
      <c r="B280" t="s">
        <v>7514</v>
      </c>
      <c r="C280" t="s">
        <v>4054</v>
      </c>
      <c r="D280" t="s">
        <v>15</v>
      </c>
      <c r="E280" t="str">
        <f>VLOOKUP(A280,[1]Composition_communale!$A:$D,4,FALSE)</f>
        <v>CA du Saint-Quentinois</v>
      </c>
      <c r="F280" t="s">
        <v>15</v>
      </c>
      <c r="G280" t="str">
        <f t="shared" si="4"/>
        <v/>
      </c>
    </row>
    <row r="281" spans="1:7" x14ac:dyDescent="0.25">
      <c r="A281" t="s">
        <v>787</v>
      </c>
      <c r="B281" t="s">
        <v>7514</v>
      </c>
      <c r="C281" t="s">
        <v>4578</v>
      </c>
      <c r="D281" t="s">
        <v>7549</v>
      </c>
      <c r="E281" t="str">
        <f>VLOOKUP(A281,[1]Composition_communale!$A:$D,4,FALSE)</f>
        <v>CC du Canton de Charly-sur-Marne</v>
      </c>
      <c r="F281" t="s">
        <v>7549</v>
      </c>
      <c r="G281" t="str">
        <f t="shared" si="4"/>
        <v/>
      </c>
    </row>
    <row r="282" spans="1:7" x14ac:dyDescent="0.25">
      <c r="A282" t="s">
        <v>405</v>
      </c>
      <c r="B282" t="s">
        <v>7514</v>
      </c>
      <c r="C282" t="s">
        <v>4204</v>
      </c>
      <c r="D282" t="s">
        <v>7</v>
      </c>
      <c r="E282" t="str">
        <f>VLOOKUP(A282,[1]Composition_communale!$A:$D,4,FALSE)</f>
        <v>CA de la Région de Château-Thierry</v>
      </c>
      <c r="F282" t="s">
        <v>7</v>
      </c>
      <c r="G282" t="str">
        <f t="shared" si="4"/>
        <v/>
      </c>
    </row>
    <row r="283" spans="1:7" x14ac:dyDescent="0.25">
      <c r="A283" t="s">
        <v>608</v>
      </c>
      <c r="B283" t="s">
        <v>7514</v>
      </c>
      <c r="C283" t="s">
        <v>4404</v>
      </c>
      <c r="D283" t="s">
        <v>62</v>
      </c>
      <c r="E283" t="str">
        <f>VLOOKUP(A283,[1]Composition_communale!$A:$D,4,FALSE)</f>
        <v>CC du Pays du Vermandois</v>
      </c>
      <c r="F283" t="s">
        <v>62</v>
      </c>
      <c r="G283" t="str">
        <f t="shared" si="4"/>
        <v/>
      </c>
    </row>
    <row r="284" spans="1:7" x14ac:dyDescent="0.25">
      <c r="A284" t="s">
        <v>406</v>
      </c>
      <c r="B284" t="s">
        <v>7514</v>
      </c>
      <c r="C284" t="s">
        <v>7557</v>
      </c>
      <c r="D284" t="s">
        <v>7</v>
      </c>
      <c r="E284" t="str">
        <f>VLOOKUP(A284,[1]Composition_communale!$A:$D,4,FALSE)</f>
        <v>CA de la Région de Château-Thierry</v>
      </c>
      <c r="F284" t="s">
        <v>7</v>
      </c>
      <c r="G284" t="str">
        <f t="shared" si="4"/>
        <v/>
      </c>
    </row>
    <row r="285" spans="1:7" x14ac:dyDescent="0.25">
      <c r="A285" t="s">
        <v>609</v>
      </c>
      <c r="B285" t="s">
        <v>7514</v>
      </c>
      <c r="C285" t="s">
        <v>7558</v>
      </c>
      <c r="D285" t="s">
        <v>62</v>
      </c>
      <c r="E285" t="str">
        <f>VLOOKUP(A285,[1]Composition_communale!$A:$D,4,FALSE)</f>
        <v>CC du Pays du Vermandois</v>
      </c>
      <c r="F285" t="s">
        <v>62</v>
      </c>
      <c r="G285" t="str">
        <f t="shared" si="4"/>
        <v/>
      </c>
    </row>
    <row r="286" spans="1:7" x14ac:dyDescent="0.25">
      <c r="A286" t="s">
        <v>133</v>
      </c>
      <c r="B286" t="s">
        <v>7514</v>
      </c>
      <c r="C286" t="s">
        <v>7559</v>
      </c>
      <c r="D286" t="s">
        <v>13</v>
      </c>
      <c r="E286" t="str">
        <f>VLOOKUP(A286,[1]Composition_communale!$A:$D,4,FALSE)</f>
        <v>CA du Pays de Laon</v>
      </c>
      <c r="F286" t="s">
        <v>13</v>
      </c>
      <c r="G286" t="str">
        <f t="shared" si="4"/>
        <v/>
      </c>
    </row>
    <row r="287" spans="1:7" x14ac:dyDescent="0.25">
      <c r="A287" t="s">
        <v>474</v>
      </c>
      <c r="B287" t="s">
        <v>7514</v>
      </c>
      <c r="C287" t="s">
        <v>7560</v>
      </c>
      <c r="D287" t="s">
        <v>59</v>
      </c>
      <c r="E287" t="str">
        <f>VLOOKUP(A287,[1]Composition_communale!$A:$D,4,FALSE)</f>
        <v>CC de la Thiérache du Centre</v>
      </c>
      <c r="F287" t="s">
        <v>59</v>
      </c>
      <c r="G287" t="str">
        <f t="shared" si="4"/>
        <v/>
      </c>
    </row>
    <row r="288" spans="1:7" x14ac:dyDescent="0.25">
      <c r="A288" t="s">
        <v>610</v>
      </c>
      <c r="B288" t="s">
        <v>7514</v>
      </c>
      <c r="C288" t="s">
        <v>7561</v>
      </c>
      <c r="D288" t="s">
        <v>62</v>
      </c>
      <c r="E288" t="str">
        <f>VLOOKUP(A288,[1]Composition_communale!$A:$D,4,FALSE)</f>
        <v>CC du Pays du Vermandois</v>
      </c>
      <c r="F288" t="s">
        <v>62</v>
      </c>
      <c r="G288" t="str">
        <f t="shared" si="4"/>
        <v/>
      </c>
    </row>
    <row r="289" spans="1:7" x14ac:dyDescent="0.25">
      <c r="A289" t="s">
        <v>407</v>
      </c>
      <c r="B289" t="s">
        <v>7514</v>
      </c>
      <c r="C289" t="s">
        <v>7562</v>
      </c>
      <c r="D289" t="s">
        <v>7</v>
      </c>
      <c r="E289" t="str">
        <f>VLOOKUP(A289,[1]Composition_communale!$A:$D,4,FALSE)</f>
        <v>CA de la Région de Château-Thierry</v>
      </c>
      <c r="F289" t="s">
        <v>7</v>
      </c>
      <c r="G289" t="str">
        <f t="shared" si="4"/>
        <v/>
      </c>
    </row>
    <row r="290" spans="1:7" x14ac:dyDescent="0.25">
      <c r="A290" t="s">
        <v>284</v>
      </c>
      <c r="B290" t="s">
        <v>7514</v>
      </c>
      <c r="C290" t="s">
        <v>7563</v>
      </c>
      <c r="D290" t="s">
        <v>53</v>
      </c>
      <c r="E290" t="str">
        <f>VLOOKUP(A290,[1]Composition_communale!$A:$D,4,FALSE)</f>
        <v>CC Thiérache Sambre et Oise</v>
      </c>
      <c r="F290" t="s">
        <v>53</v>
      </c>
      <c r="G290" t="str">
        <f t="shared" si="4"/>
        <v/>
      </c>
    </row>
    <row r="291" spans="1:7" x14ac:dyDescent="0.25">
      <c r="A291" t="s">
        <v>746</v>
      </c>
      <c r="B291" t="s">
        <v>7514</v>
      </c>
      <c r="C291" t="s">
        <v>7564</v>
      </c>
      <c r="D291" t="s">
        <v>54</v>
      </c>
      <c r="E291" t="str">
        <f>VLOOKUP(A291,[1]Composition_communale!$A:$D,4,FALSE)</f>
        <v>CC de la Champagne Picarde</v>
      </c>
      <c r="F291" t="s">
        <v>54</v>
      </c>
      <c r="G291" t="str">
        <f t="shared" si="4"/>
        <v/>
      </c>
    </row>
    <row r="292" spans="1:7" x14ac:dyDescent="0.25">
      <c r="A292" t="s">
        <v>167</v>
      </c>
      <c r="B292" t="s">
        <v>7514</v>
      </c>
      <c r="C292" t="s">
        <v>3972</v>
      </c>
      <c r="D292" t="s">
        <v>66</v>
      </c>
      <c r="E292" t="e">
        <f>VLOOKUP(A292,[1]Composition_communale!$A:$D,4,FALSE)</f>
        <v>#N/A</v>
      </c>
      <c r="F292" t="s">
        <v>7711</v>
      </c>
      <c r="G292" t="e">
        <f t="shared" si="4"/>
        <v>#N/A</v>
      </c>
    </row>
    <row r="293" spans="1:7" x14ac:dyDescent="0.25">
      <c r="A293" t="s">
        <v>329</v>
      </c>
      <c r="B293" t="s">
        <v>7514</v>
      </c>
      <c r="C293" t="s">
        <v>4131</v>
      </c>
      <c r="D293" t="s">
        <v>7544</v>
      </c>
      <c r="E293" t="str">
        <f>VLOOKUP(A293,[1]Composition_communale!$A:$D,4,FALSE)</f>
        <v>CC Retz-en-Valois</v>
      </c>
      <c r="F293" t="s">
        <v>7544</v>
      </c>
      <c r="G293" t="str">
        <f t="shared" si="4"/>
        <v/>
      </c>
    </row>
    <row r="294" spans="1:7" x14ac:dyDescent="0.25">
      <c r="A294" t="s">
        <v>251</v>
      </c>
      <c r="B294" t="s">
        <v>7514</v>
      </c>
      <c r="C294" t="s">
        <v>4055</v>
      </c>
      <c r="D294" t="s">
        <v>15</v>
      </c>
      <c r="E294" t="str">
        <f>VLOOKUP(A294,[1]Composition_communale!$A:$D,4,FALSE)</f>
        <v>CA du Saint-Quentinois</v>
      </c>
      <c r="F294" t="s">
        <v>15</v>
      </c>
      <c r="G294" t="str">
        <f t="shared" si="4"/>
        <v/>
      </c>
    </row>
    <row r="295" spans="1:7" x14ac:dyDescent="0.25">
      <c r="A295" t="s">
        <v>213</v>
      </c>
      <c r="B295" t="s">
        <v>7514</v>
      </c>
      <c r="C295" t="s">
        <v>4017</v>
      </c>
      <c r="D295" t="s">
        <v>1</v>
      </c>
      <c r="E295" t="str">
        <f>VLOOKUP(A295,[1]Composition_communale!$A:$D,4,FALSE)</f>
        <v>CA Chauny-Tergnier-La Fère</v>
      </c>
      <c r="F295" t="s">
        <v>7693</v>
      </c>
      <c r="G295" t="str">
        <f t="shared" si="4"/>
        <v/>
      </c>
    </row>
    <row r="296" spans="1:7" x14ac:dyDescent="0.25">
      <c r="A296" t="s">
        <v>408</v>
      </c>
      <c r="B296" t="s">
        <v>7514</v>
      </c>
      <c r="C296" t="s">
        <v>4205</v>
      </c>
      <c r="D296" t="s">
        <v>7</v>
      </c>
      <c r="E296" t="str">
        <f>VLOOKUP(A296,[1]Composition_communale!$A:$D,4,FALSE)</f>
        <v>CA de la Région de Château-Thierry</v>
      </c>
      <c r="F296" t="s">
        <v>7</v>
      </c>
      <c r="G296" t="str">
        <f t="shared" si="4"/>
        <v/>
      </c>
    </row>
    <row r="297" spans="1:7" x14ac:dyDescent="0.25">
      <c r="A297" t="s">
        <v>92</v>
      </c>
      <c r="B297" t="s">
        <v>7514</v>
      </c>
      <c r="C297" t="s">
        <v>3900</v>
      </c>
      <c r="D297" t="s">
        <v>73</v>
      </c>
      <c r="E297" t="str">
        <f>VLOOKUP(A297,[1]Composition_communale!$A:$D,4,FALSE)</f>
        <v>CC du Val de l'Oise</v>
      </c>
      <c r="F297" t="s">
        <v>73</v>
      </c>
      <c r="G297" t="str">
        <f t="shared" si="4"/>
        <v/>
      </c>
    </row>
    <row r="298" spans="1:7" x14ac:dyDescent="0.25">
      <c r="A298" t="s">
        <v>330</v>
      </c>
      <c r="B298" t="s">
        <v>7514</v>
      </c>
      <c r="C298" t="s">
        <v>4132</v>
      </c>
      <c r="D298" t="s">
        <v>7544</v>
      </c>
      <c r="E298" t="str">
        <f>VLOOKUP(A298,[1]Composition_communale!$A:$D,4,FALSE)</f>
        <v>CC Retz-en-Valois</v>
      </c>
      <c r="F298" t="s">
        <v>7544</v>
      </c>
      <c r="G298" t="str">
        <f t="shared" si="4"/>
        <v/>
      </c>
    </row>
    <row r="299" spans="1:7" x14ac:dyDescent="0.25">
      <c r="A299" t="s">
        <v>475</v>
      </c>
      <c r="B299" t="s">
        <v>7514</v>
      </c>
      <c r="C299" t="s">
        <v>4271</v>
      </c>
      <c r="D299" t="s">
        <v>59</v>
      </c>
      <c r="E299" t="str">
        <f>VLOOKUP(A299,[1]Composition_communale!$A:$D,4,FALSE)</f>
        <v>CC de la Thiérache du Centre</v>
      </c>
      <c r="F299" t="s">
        <v>59</v>
      </c>
      <c r="G299" t="str">
        <f t="shared" si="4"/>
        <v/>
      </c>
    </row>
    <row r="300" spans="1:7" x14ac:dyDescent="0.25">
      <c r="A300" t="s">
        <v>134</v>
      </c>
      <c r="B300" t="s">
        <v>7514</v>
      </c>
      <c r="C300" t="s">
        <v>3940</v>
      </c>
      <c r="D300" t="s">
        <v>13</v>
      </c>
      <c r="E300" t="str">
        <f>VLOOKUP(A300,[1]Composition_communale!$A:$D,4,FALSE)</f>
        <v>CA du Pays de Laon</v>
      </c>
      <c r="F300" t="s">
        <v>13</v>
      </c>
      <c r="G300" t="str">
        <f t="shared" si="4"/>
        <v/>
      </c>
    </row>
    <row r="301" spans="1:7" x14ac:dyDescent="0.25">
      <c r="A301" t="s">
        <v>252</v>
      </c>
      <c r="B301" t="s">
        <v>7514</v>
      </c>
      <c r="C301" t="s">
        <v>4056</v>
      </c>
      <c r="D301" t="s">
        <v>15</v>
      </c>
      <c r="E301" t="str">
        <f>VLOOKUP(A301,[1]Composition_communale!$A:$D,4,FALSE)</f>
        <v>CA du Saint-Quentinois</v>
      </c>
      <c r="F301" t="s">
        <v>15</v>
      </c>
      <c r="G301" t="str">
        <f t="shared" si="4"/>
        <v/>
      </c>
    </row>
    <row r="302" spans="1:7" x14ac:dyDescent="0.25">
      <c r="A302" t="s">
        <v>672</v>
      </c>
      <c r="B302" t="s">
        <v>7514</v>
      </c>
      <c r="C302" t="s">
        <v>4466</v>
      </c>
      <c r="D302" t="s">
        <v>52</v>
      </c>
      <c r="E302" t="str">
        <f>VLOOKUP(A302,[1]Composition_communale!$A:$D,4,FALSE)</f>
        <v>CC du Val de l'Aisne</v>
      </c>
      <c r="F302" t="s">
        <v>52</v>
      </c>
      <c r="G302" t="str">
        <f t="shared" si="4"/>
        <v/>
      </c>
    </row>
    <row r="303" spans="1:7" x14ac:dyDescent="0.25">
      <c r="A303" t="s">
        <v>476</v>
      </c>
      <c r="B303" t="s">
        <v>7514</v>
      </c>
      <c r="C303" t="s">
        <v>4272</v>
      </c>
      <c r="D303" t="s">
        <v>59</v>
      </c>
      <c r="E303" t="str">
        <f>VLOOKUP(A303,[1]Composition_communale!$A:$D,4,FALSE)</f>
        <v>CC de la Thiérache du Centre</v>
      </c>
      <c r="F303" t="s">
        <v>59</v>
      </c>
      <c r="G303" t="str">
        <f t="shared" si="4"/>
        <v/>
      </c>
    </row>
    <row r="304" spans="1:7" x14ac:dyDescent="0.25">
      <c r="A304" t="s">
        <v>285</v>
      </c>
      <c r="B304" t="s">
        <v>7514</v>
      </c>
      <c r="C304" t="s">
        <v>4088</v>
      </c>
      <c r="D304" t="s">
        <v>53</v>
      </c>
      <c r="E304" t="str">
        <f>VLOOKUP(A304,[1]Composition_communale!$A:$D,4,FALSE)</f>
        <v>CC Thiérache Sambre et Oise</v>
      </c>
      <c r="F304" t="s">
        <v>53</v>
      </c>
      <c r="G304" t="str">
        <f t="shared" si="4"/>
        <v/>
      </c>
    </row>
    <row r="305" spans="1:7" x14ac:dyDescent="0.25">
      <c r="A305" t="s">
        <v>253</v>
      </c>
      <c r="B305" t="s">
        <v>7514</v>
      </c>
      <c r="C305" t="s">
        <v>4057</v>
      </c>
      <c r="D305" t="s">
        <v>15</v>
      </c>
      <c r="E305" t="str">
        <f>VLOOKUP(A305,[1]Composition_communale!$A:$D,4,FALSE)</f>
        <v>CA du Saint-Quentinois</v>
      </c>
      <c r="F305" t="s">
        <v>15</v>
      </c>
      <c r="G305" t="str">
        <f t="shared" si="4"/>
        <v/>
      </c>
    </row>
    <row r="306" spans="1:7" x14ac:dyDescent="0.25">
      <c r="A306" t="s">
        <v>331</v>
      </c>
      <c r="B306" t="s">
        <v>7514</v>
      </c>
      <c r="C306" t="s">
        <v>4133</v>
      </c>
      <c r="D306" t="s">
        <v>7544</v>
      </c>
      <c r="E306" t="str">
        <f>VLOOKUP(A306,[1]Composition_communale!$A:$D,4,FALSE)</f>
        <v>CC Retz-en-Valois</v>
      </c>
      <c r="F306" t="s">
        <v>7544</v>
      </c>
      <c r="G306" t="str">
        <f t="shared" si="4"/>
        <v/>
      </c>
    </row>
    <row r="307" spans="1:7" x14ac:dyDescent="0.25">
      <c r="A307" t="s">
        <v>611</v>
      </c>
      <c r="B307" t="s">
        <v>7514</v>
      </c>
      <c r="C307" t="s">
        <v>4405</v>
      </c>
      <c r="D307" t="s">
        <v>62</v>
      </c>
      <c r="E307" t="str">
        <f>VLOOKUP(A307,[1]Composition_communale!$A:$D,4,FALSE)</f>
        <v>CC du Pays du Vermandois</v>
      </c>
      <c r="F307" t="s">
        <v>62</v>
      </c>
      <c r="G307" t="str">
        <f t="shared" si="4"/>
        <v/>
      </c>
    </row>
    <row r="308" spans="1:7" x14ac:dyDescent="0.25">
      <c r="A308" t="s">
        <v>168</v>
      </c>
      <c r="B308" t="s">
        <v>7514</v>
      </c>
      <c r="C308" t="s">
        <v>3973</v>
      </c>
      <c r="D308" t="s">
        <v>66</v>
      </c>
      <c r="E308" t="str">
        <f>VLOOKUP(A308,[1]Composition_communale!$A:$D,4,FALSE)</f>
        <v>CC Picardie des Châteaux</v>
      </c>
      <c r="F308" t="s">
        <v>66</v>
      </c>
      <c r="G308" t="str">
        <f t="shared" si="4"/>
        <v/>
      </c>
    </row>
    <row r="309" spans="1:7" x14ac:dyDescent="0.25">
      <c r="A309" t="s">
        <v>254</v>
      </c>
      <c r="B309" t="s">
        <v>7514</v>
      </c>
      <c r="C309" t="s">
        <v>4058</v>
      </c>
      <c r="D309" t="s">
        <v>15</v>
      </c>
      <c r="E309" t="str">
        <f>VLOOKUP(A309,[1]Composition_communale!$A:$D,4,FALSE)</f>
        <v>CA du Saint-Quentinois</v>
      </c>
      <c r="F309" t="s">
        <v>15</v>
      </c>
      <c r="G309" t="str">
        <f t="shared" si="4"/>
        <v/>
      </c>
    </row>
    <row r="310" spans="1:7" x14ac:dyDescent="0.25">
      <c r="A310" t="s">
        <v>255</v>
      </c>
      <c r="B310" t="s">
        <v>7514</v>
      </c>
      <c r="C310" t="s">
        <v>4059</v>
      </c>
      <c r="D310" t="s">
        <v>15</v>
      </c>
      <c r="E310" t="str">
        <f>VLOOKUP(A310,[1]Composition_communale!$A:$D,4,FALSE)</f>
        <v>CA du Saint-Quentinois</v>
      </c>
      <c r="F310" t="s">
        <v>15</v>
      </c>
      <c r="G310" t="str">
        <f t="shared" si="4"/>
        <v/>
      </c>
    </row>
    <row r="311" spans="1:7" x14ac:dyDescent="0.25">
      <c r="A311" t="s">
        <v>477</v>
      </c>
      <c r="B311" t="s">
        <v>7514</v>
      </c>
      <c r="C311" t="s">
        <v>4273</v>
      </c>
      <c r="D311" t="s">
        <v>59</v>
      </c>
      <c r="E311" t="str">
        <f>VLOOKUP(A311,[1]Composition_communale!$A:$D,4,FALSE)</f>
        <v>CC de la Thiérache du Centre</v>
      </c>
      <c r="F311" t="s">
        <v>59</v>
      </c>
      <c r="G311" t="str">
        <f t="shared" si="4"/>
        <v/>
      </c>
    </row>
    <row r="312" spans="1:7" x14ac:dyDescent="0.25">
      <c r="A312" t="s">
        <v>256</v>
      </c>
      <c r="B312" t="s">
        <v>7514</v>
      </c>
      <c r="C312" t="s">
        <v>4060</v>
      </c>
      <c r="D312" t="s">
        <v>15</v>
      </c>
      <c r="E312" t="str">
        <f>VLOOKUP(A312,[1]Composition_communale!$A:$D,4,FALSE)</f>
        <v>CA du Saint-Quentinois</v>
      </c>
      <c r="F312" t="s">
        <v>15</v>
      </c>
      <c r="G312" t="str">
        <f t="shared" si="4"/>
        <v/>
      </c>
    </row>
    <row r="313" spans="1:7" x14ac:dyDescent="0.25">
      <c r="A313" t="s">
        <v>612</v>
      </c>
      <c r="B313" t="s">
        <v>7514</v>
      </c>
      <c r="C313" t="s">
        <v>4406</v>
      </c>
      <c r="D313" t="s">
        <v>62</v>
      </c>
      <c r="E313" t="str">
        <f>VLOOKUP(A313,[1]Composition_communale!$A:$D,4,FALSE)</f>
        <v>CC du Pays du Vermandois</v>
      </c>
      <c r="F313" t="s">
        <v>62</v>
      </c>
      <c r="G313" t="str">
        <f t="shared" si="4"/>
        <v/>
      </c>
    </row>
    <row r="314" spans="1:7" x14ac:dyDescent="0.25">
      <c r="A314" t="s">
        <v>478</v>
      </c>
      <c r="B314" t="s">
        <v>7514</v>
      </c>
      <c r="C314" t="s">
        <v>4274</v>
      </c>
      <c r="D314" t="s">
        <v>59</v>
      </c>
      <c r="E314" t="str">
        <f>VLOOKUP(A314,[1]Composition_communale!$A:$D,4,FALSE)</f>
        <v>CC de la Thiérache du Centre</v>
      </c>
      <c r="F314" t="s">
        <v>59</v>
      </c>
      <c r="G314" t="str">
        <f t="shared" si="4"/>
        <v/>
      </c>
    </row>
    <row r="315" spans="1:7" x14ac:dyDescent="0.25">
      <c r="A315" t="s">
        <v>332</v>
      </c>
      <c r="B315" t="s">
        <v>7514</v>
      </c>
      <c r="C315" t="s">
        <v>4134</v>
      </c>
      <c r="D315" t="s">
        <v>7544</v>
      </c>
      <c r="E315" t="str">
        <f>VLOOKUP(A315,[1]Composition_communale!$A:$D,4,FALSE)</f>
        <v>CC Retz-en-Valois</v>
      </c>
      <c r="F315" t="s">
        <v>7544</v>
      </c>
      <c r="G315" t="str">
        <f t="shared" si="4"/>
        <v/>
      </c>
    </row>
    <row r="316" spans="1:7" x14ac:dyDescent="0.25">
      <c r="A316" t="s">
        <v>613</v>
      </c>
      <c r="B316" t="s">
        <v>7514</v>
      </c>
      <c r="C316" t="s">
        <v>4407</v>
      </c>
      <c r="D316" t="s">
        <v>62</v>
      </c>
      <c r="E316" t="str">
        <f>VLOOKUP(A316,[1]Composition_communale!$A:$D,4,FALSE)</f>
        <v>CC du Pays du Vermandois</v>
      </c>
      <c r="F316" t="s">
        <v>62</v>
      </c>
      <c r="G316" t="str">
        <f t="shared" si="4"/>
        <v/>
      </c>
    </row>
    <row r="317" spans="1:7" x14ac:dyDescent="0.25">
      <c r="A317" t="s">
        <v>409</v>
      </c>
      <c r="B317" t="s">
        <v>7514</v>
      </c>
      <c r="C317" t="s">
        <v>4206</v>
      </c>
      <c r="D317" t="s">
        <v>7</v>
      </c>
      <c r="E317" t="str">
        <f>VLOOKUP(A317,[1]Composition_communale!$A:$D,4,FALSE)</f>
        <v>CA de la Région de Château-Thierry</v>
      </c>
      <c r="F317" t="s">
        <v>7</v>
      </c>
      <c r="G317" t="str">
        <f t="shared" si="4"/>
        <v/>
      </c>
    </row>
    <row r="318" spans="1:7" x14ac:dyDescent="0.25">
      <c r="A318" t="s">
        <v>214</v>
      </c>
      <c r="B318" t="s">
        <v>7514</v>
      </c>
      <c r="C318" t="s">
        <v>4018</v>
      </c>
      <c r="D318" t="s">
        <v>1</v>
      </c>
      <c r="E318" t="str">
        <f>VLOOKUP(A318,[1]Composition_communale!$A:$D,4,FALSE)</f>
        <v>CA Chauny-Tergnier-La Fère</v>
      </c>
      <c r="F318" t="s">
        <v>7693</v>
      </c>
      <c r="G318" t="str">
        <f t="shared" si="4"/>
        <v/>
      </c>
    </row>
    <row r="319" spans="1:7" x14ac:dyDescent="0.25">
      <c r="A319" t="s">
        <v>614</v>
      </c>
      <c r="B319" t="s">
        <v>7514</v>
      </c>
      <c r="C319" t="s">
        <v>4408</v>
      </c>
      <c r="D319" t="s">
        <v>62</v>
      </c>
      <c r="E319" t="str">
        <f>VLOOKUP(A319,[1]Composition_communale!$A:$D,4,FALSE)</f>
        <v>CC du Pays du Vermandois</v>
      </c>
      <c r="F319" t="s">
        <v>62</v>
      </c>
      <c r="G319" t="str">
        <f t="shared" si="4"/>
        <v/>
      </c>
    </row>
    <row r="320" spans="1:7" x14ac:dyDescent="0.25">
      <c r="A320" t="s">
        <v>479</v>
      </c>
      <c r="B320" t="s">
        <v>7514</v>
      </c>
      <c r="C320" t="s">
        <v>4275</v>
      </c>
      <c r="D320" t="s">
        <v>59</v>
      </c>
      <c r="E320" t="str">
        <f>VLOOKUP(A320,[1]Composition_communale!$A:$D,4,FALSE)</f>
        <v>CC de la Thiérache du Centre</v>
      </c>
      <c r="F320" t="s">
        <v>59</v>
      </c>
      <c r="G320" t="str">
        <f t="shared" si="4"/>
        <v/>
      </c>
    </row>
    <row r="321" spans="1:7" x14ac:dyDescent="0.25">
      <c r="A321" t="s">
        <v>410</v>
      </c>
      <c r="B321" t="s">
        <v>7514</v>
      </c>
      <c r="C321" t="s">
        <v>4207</v>
      </c>
      <c r="D321" t="s">
        <v>7</v>
      </c>
      <c r="E321" t="str">
        <f>VLOOKUP(A321,[1]Composition_communale!$A:$D,4,FALSE)</f>
        <v>CA de la Région de Château-Thierry</v>
      </c>
      <c r="F321" t="s">
        <v>7</v>
      </c>
      <c r="G321" t="str">
        <f t="shared" si="4"/>
        <v/>
      </c>
    </row>
    <row r="322" spans="1:7" x14ac:dyDescent="0.25">
      <c r="A322" t="s">
        <v>169</v>
      </c>
      <c r="B322" t="s">
        <v>7514</v>
      </c>
      <c r="C322" t="s">
        <v>7565</v>
      </c>
      <c r="D322" t="s">
        <v>66</v>
      </c>
      <c r="E322" t="str">
        <f>VLOOKUP(A322,[1]Composition_communale!$A:$D,4,FALSE)</f>
        <v>CC Picardie des Châteaux</v>
      </c>
      <c r="F322" t="s">
        <v>66</v>
      </c>
      <c r="G322" t="str">
        <f t="shared" ref="G322:G385" si="5">IF(E322=F322,"","!!!")</f>
        <v/>
      </c>
    </row>
    <row r="323" spans="1:7" x14ac:dyDescent="0.25">
      <c r="A323" t="s">
        <v>615</v>
      </c>
      <c r="B323" t="s">
        <v>7514</v>
      </c>
      <c r="C323" t="s">
        <v>4409</v>
      </c>
      <c r="D323" t="s">
        <v>62</v>
      </c>
      <c r="E323" t="str">
        <f>VLOOKUP(A323,[1]Composition_communale!$A:$D,4,FALSE)</f>
        <v>CC du Pays du Vermandois</v>
      </c>
      <c r="F323" t="s">
        <v>62</v>
      </c>
      <c r="G323" t="str">
        <f t="shared" si="5"/>
        <v/>
      </c>
    </row>
    <row r="324" spans="1:7" x14ac:dyDescent="0.25">
      <c r="A324" t="s">
        <v>215</v>
      </c>
      <c r="B324" t="s">
        <v>7514</v>
      </c>
      <c r="C324" t="s">
        <v>4019</v>
      </c>
      <c r="D324" t="s">
        <v>1</v>
      </c>
      <c r="E324" t="str">
        <f>VLOOKUP(A324,[1]Composition_communale!$A:$D,4,FALSE)</f>
        <v>CA Chauny-Tergnier-La Fère</v>
      </c>
      <c r="F324" t="s">
        <v>7693</v>
      </c>
      <c r="G324" t="str">
        <f t="shared" si="5"/>
        <v/>
      </c>
    </row>
    <row r="325" spans="1:7" x14ac:dyDescent="0.25">
      <c r="A325" t="s">
        <v>216</v>
      </c>
      <c r="B325" t="s">
        <v>7514</v>
      </c>
      <c r="C325" t="s">
        <v>4020</v>
      </c>
      <c r="D325" t="s">
        <v>1</v>
      </c>
      <c r="E325" t="str">
        <f>VLOOKUP(A325,[1]Composition_communale!$A:$D,4,FALSE)</f>
        <v>CA Chauny-Tergnier-La Fère</v>
      </c>
      <c r="F325" t="s">
        <v>7693</v>
      </c>
      <c r="G325" t="str">
        <f t="shared" si="5"/>
        <v/>
      </c>
    </row>
    <row r="326" spans="1:7" x14ac:dyDescent="0.25">
      <c r="A326" t="s">
        <v>480</v>
      </c>
      <c r="B326" t="s">
        <v>7514</v>
      </c>
      <c r="C326" t="s">
        <v>4276</v>
      </c>
      <c r="D326" t="s">
        <v>59</v>
      </c>
      <c r="E326" t="str">
        <f>VLOOKUP(A326,[1]Composition_communale!$A:$D,4,FALSE)</f>
        <v>CC de la Thiérache du Centre</v>
      </c>
      <c r="F326" t="s">
        <v>59</v>
      </c>
      <c r="G326" t="str">
        <f t="shared" si="5"/>
        <v/>
      </c>
    </row>
    <row r="327" spans="1:7" x14ac:dyDescent="0.25">
      <c r="A327" t="s">
        <v>541</v>
      </c>
      <c r="B327" t="s">
        <v>7514</v>
      </c>
      <c r="C327" t="s">
        <v>4337</v>
      </c>
      <c r="D327" t="s">
        <v>45</v>
      </c>
      <c r="E327" t="str">
        <f>VLOOKUP(A327,[1]Composition_communale!$A:$D,4,FALSE)</f>
        <v>CC du Pays de la Serre</v>
      </c>
      <c r="F327" t="s">
        <v>45</v>
      </c>
      <c r="G327" t="str">
        <f t="shared" si="5"/>
        <v/>
      </c>
    </row>
    <row r="328" spans="1:7" x14ac:dyDescent="0.25">
      <c r="A328" t="s">
        <v>411</v>
      </c>
      <c r="B328" t="s">
        <v>7514</v>
      </c>
      <c r="C328" t="s">
        <v>4208</v>
      </c>
      <c r="D328" t="s">
        <v>7</v>
      </c>
      <c r="E328" t="str">
        <f>VLOOKUP(A328,[1]Composition_communale!$A:$D,4,FALSE)</f>
        <v>CA de la Région de Château-Thierry</v>
      </c>
      <c r="F328" t="s">
        <v>7</v>
      </c>
      <c r="G328" t="str">
        <f t="shared" si="5"/>
        <v/>
      </c>
    </row>
    <row r="329" spans="1:7" x14ac:dyDescent="0.25">
      <c r="A329" t="s">
        <v>257</v>
      </c>
      <c r="B329" t="s">
        <v>7514</v>
      </c>
      <c r="C329" t="s">
        <v>4061</v>
      </c>
      <c r="D329" t="s">
        <v>15</v>
      </c>
      <c r="E329" t="str">
        <f>VLOOKUP(A329,[1]Composition_communale!$A:$D,4,FALSE)</f>
        <v>CA du Saint-Quentinois</v>
      </c>
      <c r="F329" t="s">
        <v>15</v>
      </c>
      <c r="G329" t="str">
        <f t="shared" si="5"/>
        <v/>
      </c>
    </row>
    <row r="330" spans="1:7" x14ac:dyDescent="0.25">
      <c r="A330" t="s">
        <v>481</v>
      </c>
      <c r="B330" t="s">
        <v>7514</v>
      </c>
      <c r="C330" t="s">
        <v>4277</v>
      </c>
      <c r="D330" t="s">
        <v>59</v>
      </c>
      <c r="E330" t="str">
        <f>VLOOKUP(A330,[1]Composition_communale!$A:$D,4,FALSE)</f>
        <v>CC de la Thiérache du Centre</v>
      </c>
      <c r="F330" t="s">
        <v>59</v>
      </c>
      <c r="G330" t="str">
        <f t="shared" si="5"/>
        <v/>
      </c>
    </row>
    <row r="331" spans="1:7" x14ac:dyDescent="0.25">
      <c r="A331" t="s">
        <v>482</v>
      </c>
      <c r="B331" t="s">
        <v>7514</v>
      </c>
      <c r="C331" t="s">
        <v>4278</v>
      </c>
      <c r="D331" t="s">
        <v>59</v>
      </c>
      <c r="E331" t="str">
        <f>VLOOKUP(A331,[1]Composition_communale!$A:$D,4,FALSE)</f>
        <v>CC de la Thiérache du Centre</v>
      </c>
      <c r="F331" t="s">
        <v>59</v>
      </c>
      <c r="G331" t="str">
        <f t="shared" si="5"/>
        <v/>
      </c>
    </row>
    <row r="332" spans="1:7" x14ac:dyDescent="0.25">
      <c r="A332" t="s">
        <v>616</v>
      </c>
      <c r="B332" t="s">
        <v>7514</v>
      </c>
      <c r="C332" t="s">
        <v>4410</v>
      </c>
      <c r="D332" t="s">
        <v>62</v>
      </c>
      <c r="E332" t="str">
        <f>VLOOKUP(A332,[1]Composition_communale!$A:$D,4,FALSE)</f>
        <v>CC du Pays du Vermandois</v>
      </c>
      <c r="F332" t="s">
        <v>62</v>
      </c>
      <c r="G332" t="str">
        <f t="shared" si="5"/>
        <v/>
      </c>
    </row>
    <row r="333" spans="1:7" x14ac:dyDescent="0.25">
      <c r="A333" t="s">
        <v>93</v>
      </c>
      <c r="B333" t="s">
        <v>7514</v>
      </c>
      <c r="C333" t="s">
        <v>3901</v>
      </c>
      <c r="D333" t="s">
        <v>73</v>
      </c>
      <c r="E333" t="str">
        <f>VLOOKUP(A333,[1]Composition_communale!$A:$D,4,FALSE)</f>
        <v>CC du Val de l'Oise</v>
      </c>
      <c r="F333" t="s">
        <v>73</v>
      </c>
      <c r="G333" t="str">
        <f t="shared" si="5"/>
        <v/>
      </c>
    </row>
    <row r="334" spans="1:7" x14ac:dyDescent="0.25">
      <c r="A334" t="s">
        <v>747</v>
      </c>
      <c r="B334" t="s">
        <v>7514</v>
      </c>
      <c r="C334" t="s">
        <v>4539</v>
      </c>
      <c r="D334" t="s">
        <v>54</v>
      </c>
      <c r="E334" t="str">
        <f>VLOOKUP(A334,[1]Composition_communale!$A:$D,4,FALSE)</f>
        <v>CC de la Champagne Picarde</v>
      </c>
      <c r="F334" t="s">
        <v>54</v>
      </c>
      <c r="G334" t="str">
        <f t="shared" si="5"/>
        <v/>
      </c>
    </row>
    <row r="335" spans="1:7" x14ac:dyDescent="0.25">
      <c r="A335" t="s">
        <v>412</v>
      </c>
      <c r="B335" t="s">
        <v>7514</v>
      </c>
      <c r="C335" t="s">
        <v>4209</v>
      </c>
      <c r="D335" t="s">
        <v>7</v>
      </c>
      <c r="E335" t="str">
        <f>VLOOKUP(A335,[1]Composition_communale!$A:$D,4,FALSE)</f>
        <v>CA de la Région de Château-Thierry</v>
      </c>
      <c r="F335" t="s">
        <v>7</v>
      </c>
      <c r="G335" t="str">
        <f t="shared" si="5"/>
        <v/>
      </c>
    </row>
    <row r="336" spans="1:7" x14ac:dyDescent="0.25">
      <c r="A336" t="s">
        <v>814</v>
      </c>
      <c r="B336" t="s">
        <v>7514</v>
      </c>
      <c r="C336" t="s">
        <v>4605</v>
      </c>
      <c r="D336" t="s">
        <v>77</v>
      </c>
      <c r="E336" t="str">
        <f>VLOOKUP(A336,[1]Composition_communale!$A:$D,4,FALSE)</f>
        <v>CC du Chemin des Dames</v>
      </c>
      <c r="F336" t="s">
        <v>77</v>
      </c>
      <c r="G336" t="str">
        <f t="shared" si="5"/>
        <v/>
      </c>
    </row>
    <row r="337" spans="1:7" x14ac:dyDescent="0.25">
      <c r="A337" t="s">
        <v>748</v>
      </c>
      <c r="B337" t="s">
        <v>7514</v>
      </c>
      <c r="C337" t="s">
        <v>4540</v>
      </c>
      <c r="D337" t="s">
        <v>54</v>
      </c>
      <c r="E337" t="str">
        <f>VLOOKUP(A337,[1]Composition_communale!$A:$D,4,FALSE)</f>
        <v>CC de la Champagne Picarde</v>
      </c>
      <c r="F337" t="s">
        <v>54</v>
      </c>
      <c r="G337" t="str">
        <f t="shared" si="5"/>
        <v/>
      </c>
    </row>
    <row r="338" spans="1:7" x14ac:dyDescent="0.25">
      <c r="A338" t="s">
        <v>413</v>
      </c>
      <c r="B338" t="s">
        <v>7514</v>
      </c>
      <c r="C338" t="s">
        <v>4210</v>
      </c>
      <c r="D338" t="s">
        <v>7</v>
      </c>
      <c r="E338" t="str">
        <f>VLOOKUP(A338,[1]Composition_communale!$A:$D,4,FALSE)</f>
        <v>CA de la Région de Château-Thierry</v>
      </c>
      <c r="F338" t="s">
        <v>7</v>
      </c>
      <c r="G338" t="str">
        <f t="shared" si="5"/>
        <v/>
      </c>
    </row>
    <row r="339" spans="1:7" x14ac:dyDescent="0.25">
      <c r="A339" t="s">
        <v>617</v>
      </c>
      <c r="B339" t="s">
        <v>7514</v>
      </c>
      <c r="C339" t="s">
        <v>4411</v>
      </c>
      <c r="D339" t="s">
        <v>62</v>
      </c>
      <c r="E339" t="str">
        <f>VLOOKUP(A339,[1]Composition_communale!$A:$D,4,FALSE)</f>
        <v>CC du Pays du Vermandois</v>
      </c>
      <c r="F339" t="s">
        <v>62</v>
      </c>
      <c r="G339" t="str">
        <f t="shared" si="5"/>
        <v/>
      </c>
    </row>
    <row r="340" spans="1:7" x14ac:dyDescent="0.25">
      <c r="A340" t="s">
        <v>542</v>
      </c>
      <c r="B340" t="s">
        <v>7514</v>
      </c>
      <c r="C340" t="s">
        <v>4338</v>
      </c>
      <c r="D340" t="s">
        <v>45</v>
      </c>
      <c r="E340" t="str">
        <f>VLOOKUP(A340,[1]Composition_communale!$A:$D,4,FALSE)</f>
        <v>CC du Pays de la Serre</v>
      </c>
      <c r="F340" t="s">
        <v>45</v>
      </c>
      <c r="G340" t="str">
        <f t="shared" si="5"/>
        <v/>
      </c>
    </row>
    <row r="341" spans="1:7" x14ac:dyDescent="0.25">
      <c r="A341" t="s">
        <v>868</v>
      </c>
      <c r="B341" t="s">
        <v>7514</v>
      </c>
      <c r="C341" t="s">
        <v>4657</v>
      </c>
      <c r="D341" t="s">
        <v>33</v>
      </c>
      <c r="E341" t="str">
        <f>VLOOKUP(A341,[1]Composition_communale!$A:$D,4,FALSE)</f>
        <v>CC des Portes de la Thiérache</v>
      </c>
      <c r="F341" t="s">
        <v>33</v>
      </c>
      <c r="G341" t="str">
        <f t="shared" si="5"/>
        <v/>
      </c>
    </row>
    <row r="342" spans="1:7" x14ac:dyDescent="0.25">
      <c r="A342" t="s">
        <v>618</v>
      </c>
      <c r="B342" t="s">
        <v>7514</v>
      </c>
      <c r="C342" t="s">
        <v>4412</v>
      </c>
      <c r="D342" t="s">
        <v>62</v>
      </c>
      <c r="E342" t="str">
        <f>VLOOKUP(A342,[1]Composition_communale!$A:$D,4,FALSE)</f>
        <v>CC du Pays du Vermandois</v>
      </c>
      <c r="F342" t="s">
        <v>62</v>
      </c>
      <c r="G342" t="str">
        <f t="shared" si="5"/>
        <v/>
      </c>
    </row>
    <row r="343" spans="1:7" x14ac:dyDescent="0.25">
      <c r="A343" t="s">
        <v>414</v>
      </c>
      <c r="B343" t="s">
        <v>7514</v>
      </c>
      <c r="C343" t="s">
        <v>4211</v>
      </c>
      <c r="D343" t="s">
        <v>7</v>
      </c>
      <c r="E343" t="str">
        <f>VLOOKUP(A343,[1]Composition_communale!$A:$D,4,FALSE)</f>
        <v>CA de la Région de Château-Thierry</v>
      </c>
      <c r="F343" t="s">
        <v>7</v>
      </c>
      <c r="G343" t="str">
        <f t="shared" si="5"/>
        <v/>
      </c>
    </row>
    <row r="344" spans="1:7" x14ac:dyDescent="0.25">
      <c r="A344" t="s">
        <v>483</v>
      </c>
      <c r="B344" t="s">
        <v>7514</v>
      </c>
      <c r="C344" t="s">
        <v>4279</v>
      </c>
      <c r="D344" t="s">
        <v>59</v>
      </c>
      <c r="E344" t="str">
        <f>VLOOKUP(A344,[1]Composition_communale!$A:$D,4,FALSE)</f>
        <v>CC de la Thiérache du Centre</v>
      </c>
      <c r="F344" t="s">
        <v>59</v>
      </c>
      <c r="G344" t="str">
        <f t="shared" si="5"/>
        <v/>
      </c>
    </row>
    <row r="345" spans="1:7" x14ac:dyDescent="0.25">
      <c r="A345" t="s">
        <v>286</v>
      </c>
      <c r="B345" t="s">
        <v>7514</v>
      </c>
      <c r="C345" t="s">
        <v>4089</v>
      </c>
      <c r="D345" t="s">
        <v>53</v>
      </c>
      <c r="E345" t="str">
        <f>VLOOKUP(A345,[1]Composition_communale!$A:$D,4,FALSE)</f>
        <v>CC Thiérache Sambre et Oise</v>
      </c>
      <c r="F345" t="s">
        <v>53</v>
      </c>
      <c r="G345" t="str">
        <f t="shared" si="5"/>
        <v/>
      </c>
    </row>
    <row r="346" spans="1:7" x14ac:dyDescent="0.25">
      <c r="A346" t="s">
        <v>258</v>
      </c>
      <c r="B346" t="s">
        <v>7514</v>
      </c>
      <c r="C346" t="s">
        <v>4062</v>
      </c>
      <c r="D346" t="s">
        <v>15</v>
      </c>
      <c r="E346" t="str">
        <f>VLOOKUP(A346,[1]Composition_communale!$A:$D,4,FALSE)</f>
        <v>CA du Saint-Quentinois</v>
      </c>
      <c r="F346" t="s">
        <v>15</v>
      </c>
      <c r="G346" t="str">
        <f t="shared" si="5"/>
        <v/>
      </c>
    </row>
    <row r="347" spans="1:7" x14ac:dyDescent="0.25">
      <c r="A347" t="s">
        <v>749</v>
      </c>
      <c r="B347" t="s">
        <v>7514</v>
      </c>
      <c r="C347" t="s">
        <v>4541</v>
      </c>
      <c r="D347" t="s">
        <v>54</v>
      </c>
      <c r="E347" t="str">
        <f>VLOOKUP(A347,[1]Composition_communale!$A:$D,4,FALSE)</f>
        <v>CC de la Champagne Picarde</v>
      </c>
      <c r="F347" t="s">
        <v>54</v>
      </c>
      <c r="G347" t="str">
        <f t="shared" si="5"/>
        <v/>
      </c>
    </row>
    <row r="348" spans="1:7" x14ac:dyDescent="0.25">
      <c r="A348" t="s">
        <v>287</v>
      </c>
      <c r="B348" t="s">
        <v>7514</v>
      </c>
      <c r="C348" t="s">
        <v>4090</v>
      </c>
      <c r="D348" t="s">
        <v>53</v>
      </c>
      <c r="E348" t="str">
        <f>VLOOKUP(A348,[1]Composition_communale!$A:$D,4,FALSE)</f>
        <v>CC Thiérache Sambre et Oise</v>
      </c>
      <c r="F348" t="s">
        <v>53</v>
      </c>
      <c r="G348" t="str">
        <f t="shared" si="5"/>
        <v/>
      </c>
    </row>
    <row r="349" spans="1:7" x14ac:dyDescent="0.25">
      <c r="A349" t="s">
        <v>217</v>
      </c>
      <c r="B349" t="s">
        <v>7514</v>
      </c>
      <c r="C349" t="s">
        <v>4021</v>
      </c>
      <c r="D349" t="s">
        <v>1</v>
      </c>
      <c r="E349" t="str">
        <f>VLOOKUP(A349,[1]Composition_communale!$A:$D,4,FALSE)</f>
        <v>CA Chauny-Tergnier-La Fère</v>
      </c>
      <c r="F349" t="s">
        <v>7693</v>
      </c>
      <c r="G349" t="str">
        <f t="shared" si="5"/>
        <v/>
      </c>
    </row>
    <row r="350" spans="1:7" x14ac:dyDescent="0.25">
      <c r="A350" t="s">
        <v>170</v>
      </c>
      <c r="B350" t="s">
        <v>7514</v>
      </c>
      <c r="C350" t="s">
        <v>3974</v>
      </c>
      <c r="D350" t="s">
        <v>66</v>
      </c>
      <c r="E350" t="str">
        <f>VLOOKUP(A350,[1]Composition_communale!$A:$D,4,FALSE)</f>
        <v>CC Picardie des Châteaux</v>
      </c>
      <c r="F350" t="s">
        <v>66</v>
      </c>
      <c r="G350" t="str">
        <f t="shared" si="5"/>
        <v/>
      </c>
    </row>
    <row r="351" spans="1:7" x14ac:dyDescent="0.25">
      <c r="A351" t="s">
        <v>750</v>
      </c>
      <c r="B351" t="s">
        <v>7514</v>
      </c>
      <c r="C351" t="s">
        <v>4542</v>
      </c>
      <c r="D351" t="s">
        <v>54</v>
      </c>
      <c r="E351" t="str">
        <f>VLOOKUP(A351,[1]Composition_communale!$A:$D,4,FALSE)</f>
        <v>CC de la Champagne Picarde</v>
      </c>
      <c r="F351" t="s">
        <v>54</v>
      </c>
      <c r="G351" t="str">
        <f t="shared" si="5"/>
        <v/>
      </c>
    </row>
    <row r="352" spans="1:7" x14ac:dyDescent="0.25">
      <c r="A352" t="s">
        <v>288</v>
      </c>
      <c r="B352" t="s">
        <v>7514</v>
      </c>
      <c r="C352" t="s">
        <v>4091</v>
      </c>
      <c r="D352" t="s">
        <v>53</v>
      </c>
      <c r="E352" t="str">
        <f>VLOOKUP(A352,[1]Composition_communale!$A:$D,4,FALSE)</f>
        <v>CC Thiérache Sambre et Oise</v>
      </c>
      <c r="F352" t="s">
        <v>53</v>
      </c>
      <c r="G352" t="str">
        <f t="shared" si="5"/>
        <v/>
      </c>
    </row>
    <row r="353" spans="1:7" x14ac:dyDescent="0.25">
      <c r="A353" t="s">
        <v>259</v>
      </c>
      <c r="B353" t="s">
        <v>7514</v>
      </c>
      <c r="C353" t="s">
        <v>4063</v>
      </c>
      <c r="D353" t="s">
        <v>15</v>
      </c>
      <c r="E353" t="str">
        <f>VLOOKUP(A353,[1]Composition_communale!$A:$D,4,FALSE)</f>
        <v>CA du Saint-Quentinois</v>
      </c>
      <c r="F353" t="s">
        <v>15</v>
      </c>
      <c r="G353" t="str">
        <f t="shared" si="5"/>
        <v/>
      </c>
    </row>
    <row r="354" spans="1:7" x14ac:dyDescent="0.25">
      <c r="A354" t="s">
        <v>333</v>
      </c>
      <c r="B354" t="s">
        <v>7514</v>
      </c>
      <c r="C354" t="s">
        <v>4135</v>
      </c>
      <c r="D354" t="s">
        <v>7544</v>
      </c>
      <c r="E354" t="str">
        <f>VLOOKUP(A354,[1]Composition_communale!$A:$D,4,FALSE)</f>
        <v>CC Retz-en-Valois</v>
      </c>
      <c r="F354" t="s">
        <v>7544</v>
      </c>
      <c r="G354" t="str">
        <f t="shared" si="5"/>
        <v/>
      </c>
    </row>
    <row r="355" spans="1:7" x14ac:dyDescent="0.25">
      <c r="A355" t="s">
        <v>484</v>
      </c>
      <c r="B355" t="s">
        <v>7514</v>
      </c>
      <c r="C355" t="s">
        <v>4280</v>
      </c>
      <c r="D355" t="s">
        <v>59</v>
      </c>
      <c r="E355" t="str">
        <f>VLOOKUP(A355,[1]Composition_communale!$A:$D,4,FALSE)</f>
        <v>CC de la Thiérache du Centre</v>
      </c>
      <c r="F355" t="s">
        <v>59</v>
      </c>
      <c r="G355" t="str">
        <f t="shared" si="5"/>
        <v/>
      </c>
    </row>
    <row r="356" spans="1:7" x14ac:dyDescent="0.25">
      <c r="A356" t="s">
        <v>619</v>
      </c>
      <c r="B356" t="s">
        <v>7514</v>
      </c>
      <c r="C356" t="s">
        <v>4413</v>
      </c>
      <c r="D356" t="s">
        <v>62</v>
      </c>
      <c r="E356" t="str">
        <f>VLOOKUP(A356,[1]Composition_communale!$A:$D,4,FALSE)</f>
        <v>CC du Pays du Vermandois</v>
      </c>
      <c r="F356" t="s">
        <v>62</v>
      </c>
      <c r="G356" t="str">
        <f t="shared" si="5"/>
        <v/>
      </c>
    </row>
    <row r="357" spans="1:7" x14ac:dyDescent="0.25">
      <c r="A357" t="s">
        <v>260</v>
      </c>
      <c r="B357" t="s">
        <v>7514</v>
      </c>
      <c r="C357" t="s">
        <v>4064</v>
      </c>
      <c r="D357" t="s">
        <v>15</v>
      </c>
      <c r="E357" t="str">
        <f>VLOOKUP(A357,[1]Composition_communale!$A:$D,4,FALSE)</f>
        <v>CA du Saint-Quentinois</v>
      </c>
      <c r="F357" t="s">
        <v>15</v>
      </c>
      <c r="G357" t="str">
        <f t="shared" si="5"/>
        <v/>
      </c>
    </row>
    <row r="358" spans="1:7" x14ac:dyDescent="0.25">
      <c r="A358" t="s">
        <v>717</v>
      </c>
      <c r="B358" t="s">
        <v>7514</v>
      </c>
      <c r="C358" t="s">
        <v>4511</v>
      </c>
      <c r="D358" t="s">
        <v>7545</v>
      </c>
      <c r="E358" t="str">
        <f>VLOOKUP(A358,[1]Composition_communale!$A:$D,4,FALSE)</f>
        <v>CC du Canton d'Oulchy-le-Château</v>
      </c>
      <c r="F358" t="s">
        <v>7545</v>
      </c>
      <c r="G358" t="str">
        <f t="shared" si="5"/>
        <v/>
      </c>
    </row>
    <row r="359" spans="1:7" x14ac:dyDescent="0.25">
      <c r="A359" t="s">
        <v>485</v>
      </c>
      <c r="B359" t="s">
        <v>7514</v>
      </c>
      <c r="C359" t="s">
        <v>4281</v>
      </c>
      <c r="D359" t="s">
        <v>59</v>
      </c>
      <c r="E359" t="str">
        <f>VLOOKUP(A359,[1]Composition_communale!$A:$D,4,FALSE)</f>
        <v>CC de la Thiérache du Centre</v>
      </c>
      <c r="F359" t="s">
        <v>59</v>
      </c>
      <c r="G359" t="str">
        <f t="shared" si="5"/>
        <v/>
      </c>
    </row>
    <row r="360" spans="1:7" x14ac:dyDescent="0.25">
      <c r="A360" t="s">
        <v>620</v>
      </c>
      <c r="B360" t="s">
        <v>7514</v>
      </c>
      <c r="C360" t="s">
        <v>4414</v>
      </c>
      <c r="D360" t="s">
        <v>62</v>
      </c>
      <c r="E360" t="str">
        <f>VLOOKUP(A360,[1]Composition_communale!$A:$D,4,FALSE)</f>
        <v>CC du Pays du Vermandois</v>
      </c>
      <c r="F360" t="s">
        <v>62</v>
      </c>
      <c r="G360" t="str">
        <f t="shared" si="5"/>
        <v/>
      </c>
    </row>
    <row r="361" spans="1:7" x14ac:dyDescent="0.25">
      <c r="A361" t="s">
        <v>415</v>
      </c>
      <c r="B361" t="s">
        <v>7514</v>
      </c>
      <c r="C361" t="s">
        <v>4212</v>
      </c>
      <c r="D361" t="s">
        <v>7</v>
      </c>
      <c r="E361" t="str">
        <f>VLOOKUP(A361,[1]Composition_communale!$A:$D,4,FALSE)</f>
        <v>CA de la Région de Château-Thierry</v>
      </c>
      <c r="F361" t="s">
        <v>7</v>
      </c>
      <c r="G361" t="str">
        <f t="shared" si="5"/>
        <v/>
      </c>
    </row>
    <row r="362" spans="1:7" x14ac:dyDescent="0.25">
      <c r="A362" t="s">
        <v>289</v>
      </c>
      <c r="B362" t="s">
        <v>7514</v>
      </c>
      <c r="C362" t="s">
        <v>4092</v>
      </c>
      <c r="D362" t="s">
        <v>53</v>
      </c>
      <c r="E362" t="str">
        <f>VLOOKUP(A362,[1]Composition_communale!$A:$D,4,FALSE)</f>
        <v>CC Thiérache Sambre et Oise</v>
      </c>
      <c r="F362" t="s">
        <v>53</v>
      </c>
      <c r="G362" t="str">
        <f t="shared" si="5"/>
        <v/>
      </c>
    </row>
    <row r="363" spans="1:7" x14ac:dyDescent="0.25">
      <c r="A363" t="s">
        <v>486</v>
      </c>
      <c r="B363" t="s">
        <v>7514</v>
      </c>
      <c r="C363" t="s">
        <v>4282</v>
      </c>
      <c r="D363" t="s">
        <v>59</v>
      </c>
      <c r="E363" t="str">
        <f>VLOOKUP(A363,[1]Composition_communale!$A:$D,4,FALSE)</f>
        <v>CC de la Thiérache du Centre</v>
      </c>
      <c r="F363" t="s">
        <v>59</v>
      </c>
      <c r="G363" t="str">
        <f t="shared" si="5"/>
        <v/>
      </c>
    </row>
    <row r="364" spans="1:7" x14ac:dyDescent="0.25">
      <c r="A364" t="s">
        <v>839</v>
      </c>
      <c r="B364" t="s">
        <v>7514</v>
      </c>
      <c r="C364" t="s">
        <v>4628</v>
      </c>
      <c r="D364" t="s">
        <v>7546</v>
      </c>
      <c r="E364" t="str">
        <f>VLOOKUP(A364,[1]Composition_communale!$A:$D,4,FALSE)</f>
        <v>CC des Trois Rivières</v>
      </c>
      <c r="F364" t="s">
        <v>7546</v>
      </c>
      <c r="G364" t="str">
        <f t="shared" si="5"/>
        <v/>
      </c>
    </row>
    <row r="365" spans="1:7" x14ac:dyDescent="0.25">
      <c r="A365" t="s">
        <v>487</v>
      </c>
      <c r="B365" t="s">
        <v>7514</v>
      </c>
      <c r="C365" t="s">
        <v>4283</v>
      </c>
      <c r="D365" t="s">
        <v>59</v>
      </c>
      <c r="E365" t="str">
        <f>VLOOKUP(A365,[1]Composition_communale!$A:$D,4,FALSE)</f>
        <v>CC de la Thiérache du Centre</v>
      </c>
      <c r="F365" t="s">
        <v>59</v>
      </c>
      <c r="G365" t="str">
        <f t="shared" si="5"/>
        <v/>
      </c>
    </row>
    <row r="366" spans="1:7" x14ac:dyDescent="0.25">
      <c r="A366" t="s">
        <v>94</v>
      </c>
      <c r="B366" t="s">
        <v>7514</v>
      </c>
      <c r="C366" t="s">
        <v>3902</v>
      </c>
      <c r="D366" t="s">
        <v>73</v>
      </c>
      <c r="E366" t="str">
        <f>VLOOKUP(A366,[1]Composition_communale!$A:$D,4,FALSE)</f>
        <v>CC du Val de l'Oise</v>
      </c>
      <c r="F366" t="s">
        <v>73</v>
      </c>
      <c r="G366" t="str">
        <f t="shared" si="5"/>
        <v/>
      </c>
    </row>
    <row r="367" spans="1:7" x14ac:dyDescent="0.25">
      <c r="A367" t="s">
        <v>840</v>
      </c>
      <c r="B367" t="s">
        <v>7514</v>
      </c>
      <c r="C367" t="s">
        <v>4629</v>
      </c>
      <c r="D367" t="s">
        <v>7546</v>
      </c>
      <c r="E367" t="str">
        <f>VLOOKUP(A367,[1]Composition_communale!$A:$D,4,FALSE)</f>
        <v>CC des Trois Rivières</v>
      </c>
      <c r="F367" t="s">
        <v>7546</v>
      </c>
      <c r="G367" t="str">
        <f t="shared" si="5"/>
        <v/>
      </c>
    </row>
    <row r="368" spans="1:7" x14ac:dyDescent="0.25">
      <c r="A368" t="s">
        <v>621</v>
      </c>
      <c r="B368" t="s">
        <v>7514</v>
      </c>
      <c r="C368" t="s">
        <v>4415</v>
      </c>
      <c r="D368" t="s">
        <v>62</v>
      </c>
      <c r="E368" t="str">
        <f>VLOOKUP(A368,[1]Composition_communale!$A:$D,4,FALSE)</f>
        <v>CC du Pays du Vermandois</v>
      </c>
      <c r="F368" t="s">
        <v>62</v>
      </c>
      <c r="G368" t="str">
        <f t="shared" si="5"/>
        <v/>
      </c>
    </row>
    <row r="369" spans="1:7" x14ac:dyDescent="0.25">
      <c r="A369" t="s">
        <v>261</v>
      </c>
      <c r="B369" t="s">
        <v>7514</v>
      </c>
      <c r="C369" t="s">
        <v>4065</v>
      </c>
      <c r="D369" t="s">
        <v>15</v>
      </c>
      <c r="E369" t="str">
        <f>VLOOKUP(A369,[1]Composition_communale!$A:$D,4,FALSE)</f>
        <v>CA du Saint-Quentinois</v>
      </c>
      <c r="F369" t="s">
        <v>15</v>
      </c>
      <c r="G369" t="str">
        <f t="shared" si="5"/>
        <v/>
      </c>
    </row>
    <row r="370" spans="1:7" x14ac:dyDescent="0.25">
      <c r="A370" t="s">
        <v>488</v>
      </c>
      <c r="B370" t="s">
        <v>7514</v>
      </c>
      <c r="C370" t="s">
        <v>4284</v>
      </c>
      <c r="D370" t="s">
        <v>59</v>
      </c>
      <c r="E370" t="str">
        <f>VLOOKUP(A370,[1]Composition_communale!$A:$D,4,FALSE)</f>
        <v>CC de la Thiérache du Centre</v>
      </c>
      <c r="F370" t="s">
        <v>59</v>
      </c>
      <c r="G370" t="str">
        <f t="shared" si="5"/>
        <v/>
      </c>
    </row>
    <row r="371" spans="1:7" x14ac:dyDescent="0.25">
      <c r="A371" t="s">
        <v>489</v>
      </c>
      <c r="B371" t="s">
        <v>7514</v>
      </c>
      <c r="C371" t="s">
        <v>4285</v>
      </c>
      <c r="D371" t="s">
        <v>59</v>
      </c>
      <c r="E371" t="str">
        <f>VLOOKUP(A371,[1]Composition_communale!$A:$D,4,FALSE)</f>
        <v>CC de la Thiérache du Centre</v>
      </c>
      <c r="F371" t="s">
        <v>59</v>
      </c>
      <c r="G371" t="str">
        <f t="shared" si="5"/>
        <v/>
      </c>
    </row>
    <row r="372" spans="1:7" x14ac:dyDescent="0.25">
      <c r="A372" t="s">
        <v>290</v>
      </c>
      <c r="B372" t="s">
        <v>7514</v>
      </c>
      <c r="C372" t="s">
        <v>4093</v>
      </c>
      <c r="D372" t="s">
        <v>53</v>
      </c>
      <c r="E372" t="str">
        <f>VLOOKUP(A372,[1]Composition_communale!$A:$D,4,FALSE)</f>
        <v>CC Thiérache Sambre et Oise</v>
      </c>
      <c r="F372" t="s">
        <v>53</v>
      </c>
      <c r="G372" t="str">
        <f t="shared" si="5"/>
        <v/>
      </c>
    </row>
    <row r="373" spans="1:7" x14ac:dyDescent="0.25">
      <c r="A373" t="s">
        <v>95</v>
      </c>
      <c r="B373" t="s">
        <v>7514</v>
      </c>
      <c r="C373" t="s">
        <v>3903</v>
      </c>
      <c r="D373" t="s">
        <v>73</v>
      </c>
      <c r="E373" t="str">
        <f>VLOOKUP(A373,[1]Composition_communale!$A:$D,4,FALSE)</f>
        <v>CC du Val de l'Oise</v>
      </c>
      <c r="F373" t="s">
        <v>73</v>
      </c>
      <c r="G373" t="str">
        <f t="shared" si="5"/>
        <v/>
      </c>
    </row>
    <row r="374" spans="1:7" x14ac:dyDescent="0.25">
      <c r="A374" t="s">
        <v>841</v>
      </c>
      <c r="B374" t="s">
        <v>7514</v>
      </c>
      <c r="C374" t="s">
        <v>4630</v>
      </c>
      <c r="D374" t="s">
        <v>7546</v>
      </c>
      <c r="E374" t="str">
        <f>VLOOKUP(A374,[1]Composition_communale!$A:$D,4,FALSE)</f>
        <v>CC des Trois Rivières</v>
      </c>
      <c r="F374" t="s">
        <v>7546</v>
      </c>
      <c r="G374" t="str">
        <f t="shared" si="5"/>
        <v/>
      </c>
    </row>
    <row r="375" spans="1:7" x14ac:dyDescent="0.25">
      <c r="A375" t="s">
        <v>416</v>
      </c>
      <c r="B375" t="s">
        <v>7514</v>
      </c>
      <c r="C375" t="s">
        <v>4213</v>
      </c>
      <c r="D375" t="s">
        <v>7</v>
      </c>
      <c r="E375" t="str">
        <f>VLOOKUP(A375,[1]Composition_communale!$A:$D,4,FALSE)</f>
        <v>CA de la Région de Château-Thierry</v>
      </c>
      <c r="F375" t="s">
        <v>7</v>
      </c>
      <c r="G375" t="str">
        <f t="shared" si="5"/>
        <v/>
      </c>
    </row>
    <row r="376" spans="1:7" x14ac:dyDescent="0.25">
      <c r="A376" t="s">
        <v>622</v>
      </c>
      <c r="B376" t="s">
        <v>7514</v>
      </c>
      <c r="C376" t="s">
        <v>4416</v>
      </c>
      <c r="D376" t="s">
        <v>62</v>
      </c>
      <c r="E376" t="str">
        <f>VLOOKUP(A376,[1]Composition_communale!$A:$D,4,FALSE)</f>
        <v>CC du Pays du Vermandois</v>
      </c>
      <c r="F376" t="s">
        <v>62</v>
      </c>
      <c r="G376" t="str">
        <f t="shared" si="5"/>
        <v/>
      </c>
    </row>
    <row r="377" spans="1:7" x14ac:dyDescent="0.25">
      <c r="A377" t="s">
        <v>842</v>
      </c>
      <c r="B377" t="s">
        <v>7514</v>
      </c>
      <c r="C377" t="s">
        <v>4631</v>
      </c>
      <c r="D377" t="s">
        <v>7546</v>
      </c>
      <c r="E377" t="str">
        <f>VLOOKUP(A377,[1]Composition_communale!$A:$D,4,FALSE)</f>
        <v>CC des Trois Rivières</v>
      </c>
      <c r="F377" t="s">
        <v>7546</v>
      </c>
      <c r="G377" t="str">
        <f t="shared" si="5"/>
        <v/>
      </c>
    </row>
    <row r="378" spans="1:7" x14ac:dyDescent="0.25">
      <c r="A378" t="s">
        <v>623</v>
      </c>
      <c r="B378" t="s">
        <v>7514</v>
      </c>
      <c r="C378" t="s">
        <v>4417</v>
      </c>
      <c r="D378" t="s">
        <v>62</v>
      </c>
      <c r="E378" t="str">
        <f>VLOOKUP(A378,[1]Composition_communale!$A:$D,4,FALSE)</f>
        <v>CC du Pays du Vermandois</v>
      </c>
      <c r="F378" t="s">
        <v>62</v>
      </c>
      <c r="G378" t="str">
        <f t="shared" si="5"/>
        <v/>
      </c>
    </row>
    <row r="379" spans="1:7" x14ac:dyDescent="0.25">
      <c r="A379" t="s">
        <v>673</v>
      </c>
      <c r="B379" t="s">
        <v>7514</v>
      </c>
      <c r="C379" t="s">
        <v>4467</v>
      </c>
      <c r="D379" t="s">
        <v>52</v>
      </c>
      <c r="E379" t="str">
        <f>VLOOKUP(A379,[1]Composition_communale!$A:$D,4,FALSE)</f>
        <v>CC du Val de l'Aisne</v>
      </c>
      <c r="F379" t="s">
        <v>52</v>
      </c>
      <c r="G379" t="str">
        <f t="shared" si="5"/>
        <v/>
      </c>
    </row>
    <row r="380" spans="1:7" x14ac:dyDescent="0.25">
      <c r="A380" t="s">
        <v>171</v>
      </c>
      <c r="B380" t="s">
        <v>7514</v>
      </c>
      <c r="C380" t="s">
        <v>3975</v>
      </c>
      <c r="D380" t="s">
        <v>66</v>
      </c>
      <c r="E380" t="str">
        <f>VLOOKUP(A380,[1]Composition_communale!$A:$D,4,FALSE)</f>
        <v>CC Picardie des Châteaux</v>
      </c>
      <c r="F380" t="s">
        <v>66</v>
      </c>
      <c r="G380" t="str">
        <f t="shared" si="5"/>
        <v/>
      </c>
    </row>
    <row r="381" spans="1:7" x14ac:dyDescent="0.25">
      <c r="A381" t="s">
        <v>815</v>
      </c>
      <c r="B381" t="s">
        <v>7514</v>
      </c>
      <c r="C381" t="s">
        <v>4606</v>
      </c>
      <c r="D381" t="s">
        <v>77</v>
      </c>
      <c r="E381" t="str">
        <f>VLOOKUP(A381,[1]Composition_communale!$A:$D,4,FALSE)</f>
        <v>CC du Chemin des Dames</v>
      </c>
      <c r="F381" t="s">
        <v>77</v>
      </c>
      <c r="G381" t="str">
        <f t="shared" si="5"/>
        <v/>
      </c>
    </row>
    <row r="382" spans="1:7" x14ac:dyDescent="0.25">
      <c r="A382" t="s">
        <v>262</v>
      </c>
      <c r="B382" t="s">
        <v>7514</v>
      </c>
      <c r="C382" t="s">
        <v>4066</v>
      </c>
      <c r="D382" t="s">
        <v>15</v>
      </c>
      <c r="E382" t="str">
        <f>VLOOKUP(A382,[1]Composition_communale!$A:$D,4,FALSE)</f>
        <v>CA du Saint-Quentinois</v>
      </c>
      <c r="F382" t="s">
        <v>15</v>
      </c>
      <c r="G382" t="str">
        <f t="shared" si="5"/>
        <v/>
      </c>
    </row>
    <row r="383" spans="1:7" x14ac:dyDescent="0.25">
      <c r="A383" t="s">
        <v>576</v>
      </c>
      <c r="B383" t="s">
        <v>7514</v>
      </c>
      <c r="C383" t="s">
        <v>4372</v>
      </c>
      <c r="D383" t="s">
        <v>16</v>
      </c>
      <c r="E383" t="str">
        <f>VLOOKUP(A383,[1]Composition_communale!$A:$D,4,FALSE)</f>
        <v>CA GrandSoissons Agglomération</v>
      </c>
      <c r="F383" t="s">
        <v>7694</v>
      </c>
      <c r="G383" t="str">
        <f t="shared" si="5"/>
        <v/>
      </c>
    </row>
    <row r="384" spans="1:7" x14ac:dyDescent="0.25">
      <c r="A384" t="s">
        <v>751</v>
      </c>
      <c r="B384" t="s">
        <v>7514</v>
      </c>
      <c r="C384" t="s">
        <v>4543</v>
      </c>
      <c r="D384" t="s">
        <v>54</v>
      </c>
      <c r="E384" t="str">
        <f>VLOOKUP(A384,[1]Composition_communale!$A:$D,4,FALSE)</f>
        <v>CC de la Champagne Picarde</v>
      </c>
      <c r="F384" t="s">
        <v>54</v>
      </c>
      <c r="G384" t="str">
        <f t="shared" si="5"/>
        <v/>
      </c>
    </row>
    <row r="385" spans="1:7" x14ac:dyDescent="0.25">
      <c r="A385" t="s">
        <v>674</v>
      </c>
      <c r="B385" t="s">
        <v>7514</v>
      </c>
      <c r="C385" t="s">
        <v>4468</v>
      </c>
      <c r="D385" t="s">
        <v>52</v>
      </c>
      <c r="E385" t="str">
        <f>VLOOKUP(A385,[1]Composition_communale!$A:$D,4,FALSE)</f>
        <v>CC du Val de l'Aisne</v>
      </c>
      <c r="F385" t="s">
        <v>52</v>
      </c>
      <c r="G385" t="str">
        <f t="shared" si="5"/>
        <v/>
      </c>
    </row>
    <row r="386" spans="1:7" x14ac:dyDescent="0.25">
      <c r="A386" t="s">
        <v>490</v>
      </c>
      <c r="B386" t="s">
        <v>7514</v>
      </c>
      <c r="C386" t="s">
        <v>4286</v>
      </c>
      <c r="D386" t="s">
        <v>59</v>
      </c>
      <c r="E386" t="str">
        <f>VLOOKUP(A386,[1]Composition_communale!$A:$D,4,FALSE)</f>
        <v>CC de la Thiérache du Centre</v>
      </c>
      <c r="F386" t="s">
        <v>59</v>
      </c>
      <c r="G386" t="str">
        <f t="shared" ref="G386:G449" si="6">IF(E386=F386,"","!!!")</f>
        <v/>
      </c>
    </row>
    <row r="387" spans="1:7" x14ac:dyDescent="0.25">
      <c r="A387" t="s">
        <v>624</v>
      </c>
      <c r="B387" t="s">
        <v>7514</v>
      </c>
      <c r="C387" t="s">
        <v>4418</v>
      </c>
      <c r="D387" t="s">
        <v>62</v>
      </c>
      <c r="E387" t="str">
        <f>VLOOKUP(A387,[1]Composition_communale!$A:$D,4,FALSE)</f>
        <v>CC du Pays du Vermandois</v>
      </c>
      <c r="F387" t="s">
        <v>62</v>
      </c>
      <c r="G387" t="str">
        <f t="shared" si="6"/>
        <v/>
      </c>
    </row>
    <row r="388" spans="1:7" x14ac:dyDescent="0.25">
      <c r="A388" t="s">
        <v>491</v>
      </c>
      <c r="B388" t="s">
        <v>7514</v>
      </c>
      <c r="C388" t="s">
        <v>4287</v>
      </c>
      <c r="D388" t="s">
        <v>59</v>
      </c>
      <c r="E388" t="str">
        <f>VLOOKUP(A388,[1]Composition_communale!$A:$D,4,FALSE)</f>
        <v>CC de la Thiérache du Centre</v>
      </c>
      <c r="F388" t="s">
        <v>59</v>
      </c>
      <c r="G388" t="str">
        <f t="shared" si="6"/>
        <v/>
      </c>
    </row>
    <row r="389" spans="1:7" x14ac:dyDescent="0.25">
      <c r="A389" t="s">
        <v>492</v>
      </c>
      <c r="B389" t="s">
        <v>7514</v>
      </c>
      <c r="C389" t="s">
        <v>4288</v>
      </c>
      <c r="D389" t="s">
        <v>59</v>
      </c>
      <c r="E389" t="str">
        <f>VLOOKUP(A389,[1]Composition_communale!$A:$D,4,FALSE)</f>
        <v>CC de la Thiérache du Centre</v>
      </c>
      <c r="F389" t="s">
        <v>59</v>
      </c>
      <c r="G389" t="str">
        <f t="shared" si="6"/>
        <v/>
      </c>
    </row>
    <row r="390" spans="1:7" x14ac:dyDescent="0.25">
      <c r="A390" t="s">
        <v>843</v>
      </c>
      <c r="B390" t="s">
        <v>7514</v>
      </c>
      <c r="C390" t="s">
        <v>4632</v>
      </c>
      <c r="D390" t="s">
        <v>7546</v>
      </c>
      <c r="E390" t="str">
        <f>VLOOKUP(A390,[1]Composition_communale!$A:$D,4,FALSE)</f>
        <v>CC des Trois Rivières</v>
      </c>
      <c r="F390" t="s">
        <v>7546</v>
      </c>
      <c r="G390" t="str">
        <f t="shared" si="6"/>
        <v/>
      </c>
    </row>
    <row r="391" spans="1:7" x14ac:dyDescent="0.25">
      <c r="A391" t="s">
        <v>172</v>
      </c>
      <c r="B391" t="s">
        <v>7514</v>
      </c>
      <c r="C391" t="s">
        <v>3976</v>
      </c>
      <c r="D391" t="s">
        <v>66</v>
      </c>
      <c r="E391" t="str">
        <f>VLOOKUP(A391,[1]Composition_communale!$A:$D,4,FALSE)</f>
        <v>CC Picardie des Châteaux</v>
      </c>
      <c r="F391" t="s">
        <v>66</v>
      </c>
      <c r="G391" t="str">
        <f t="shared" si="6"/>
        <v/>
      </c>
    </row>
    <row r="392" spans="1:7" x14ac:dyDescent="0.25">
      <c r="A392" t="s">
        <v>135</v>
      </c>
      <c r="B392" t="s">
        <v>7514</v>
      </c>
      <c r="C392" t="s">
        <v>3941</v>
      </c>
      <c r="D392" t="s">
        <v>13</v>
      </c>
      <c r="E392" t="str">
        <f>VLOOKUP(A392,[1]Composition_communale!$A:$D,4,FALSE)</f>
        <v>CA du Pays de Laon</v>
      </c>
      <c r="F392" t="s">
        <v>13</v>
      </c>
      <c r="G392" t="str">
        <f t="shared" si="6"/>
        <v/>
      </c>
    </row>
    <row r="393" spans="1:7" x14ac:dyDescent="0.25">
      <c r="A393" t="s">
        <v>136</v>
      </c>
      <c r="B393" t="s">
        <v>7514</v>
      </c>
      <c r="C393" t="s">
        <v>3942</v>
      </c>
      <c r="D393" t="s">
        <v>13</v>
      </c>
      <c r="E393" t="str">
        <f>VLOOKUP(A393,[1]Composition_communale!$A:$D,4,FALSE)</f>
        <v>CA du Pays de Laon</v>
      </c>
      <c r="F393" t="s">
        <v>13</v>
      </c>
      <c r="G393" t="str">
        <f t="shared" si="6"/>
        <v/>
      </c>
    </row>
    <row r="394" spans="1:7" x14ac:dyDescent="0.25">
      <c r="A394" t="s">
        <v>752</v>
      </c>
      <c r="B394" t="s">
        <v>7514</v>
      </c>
      <c r="C394" t="s">
        <v>4544</v>
      </c>
      <c r="D394" t="s">
        <v>54</v>
      </c>
      <c r="E394" t="str">
        <f>VLOOKUP(A394,[1]Composition_communale!$A:$D,4,FALSE)</f>
        <v>CC de la Champagne Picarde</v>
      </c>
      <c r="F394" t="s">
        <v>54</v>
      </c>
      <c r="G394" t="str">
        <f t="shared" si="6"/>
        <v/>
      </c>
    </row>
    <row r="395" spans="1:7" x14ac:dyDescent="0.25">
      <c r="A395" t="s">
        <v>334</v>
      </c>
      <c r="B395" t="s">
        <v>7514</v>
      </c>
      <c r="C395" t="s">
        <v>4136</v>
      </c>
      <c r="D395" t="s">
        <v>7544</v>
      </c>
      <c r="E395" t="str">
        <f>VLOOKUP(A395,[1]Composition_communale!$A:$D,4,FALSE)</f>
        <v>CC Retz-en-Valois</v>
      </c>
      <c r="F395" t="s">
        <v>7544</v>
      </c>
      <c r="G395" t="str">
        <f t="shared" si="6"/>
        <v/>
      </c>
    </row>
    <row r="396" spans="1:7" x14ac:dyDescent="0.25">
      <c r="A396" t="s">
        <v>417</v>
      </c>
      <c r="B396" t="s">
        <v>7514</v>
      </c>
      <c r="C396" t="s">
        <v>4214</v>
      </c>
      <c r="D396" t="s">
        <v>7</v>
      </c>
      <c r="E396" t="str">
        <f>VLOOKUP(A396,[1]Composition_communale!$A:$D,4,FALSE)</f>
        <v>CA de la Région de Château-Thierry</v>
      </c>
      <c r="F396" t="s">
        <v>7</v>
      </c>
      <c r="G396" t="str">
        <f t="shared" si="6"/>
        <v/>
      </c>
    </row>
    <row r="397" spans="1:7" x14ac:dyDescent="0.25">
      <c r="A397" t="s">
        <v>718</v>
      </c>
      <c r="B397" t="s">
        <v>7514</v>
      </c>
      <c r="C397" t="s">
        <v>4512</v>
      </c>
      <c r="D397" t="s">
        <v>7545</v>
      </c>
      <c r="E397" t="str">
        <f>VLOOKUP(A397,[1]Composition_communale!$A:$D,4,FALSE)</f>
        <v>CC du Canton d'Oulchy-le-Château</v>
      </c>
      <c r="F397" t="s">
        <v>7545</v>
      </c>
      <c r="G397" t="str">
        <f t="shared" si="6"/>
        <v/>
      </c>
    </row>
    <row r="398" spans="1:7" x14ac:dyDescent="0.25">
      <c r="A398" t="s">
        <v>137</v>
      </c>
      <c r="B398" t="s">
        <v>7514</v>
      </c>
      <c r="C398" t="s">
        <v>3943</v>
      </c>
      <c r="D398" t="s">
        <v>13</v>
      </c>
      <c r="E398" t="str">
        <f>VLOOKUP(A398,[1]Composition_communale!$A:$D,4,FALSE)</f>
        <v>CA du Pays de Laon</v>
      </c>
      <c r="F398" t="s">
        <v>13</v>
      </c>
      <c r="G398" t="str">
        <f t="shared" si="6"/>
        <v/>
      </c>
    </row>
    <row r="399" spans="1:7" x14ac:dyDescent="0.25">
      <c r="A399" t="s">
        <v>291</v>
      </c>
      <c r="B399" t="s">
        <v>7514</v>
      </c>
      <c r="C399" t="s">
        <v>4094</v>
      </c>
      <c r="D399" t="s">
        <v>53</v>
      </c>
      <c r="E399" t="str">
        <f>VLOOKUP(A399,[1]Composition_communale!$A:$D,4,FALSE)</f>
        <v>CC Thiérache Sambre et Oise</v>
      </c>
      <c r="F399" t="s">
        <v>53</v>
      </c>
      <c r="G399" t="str">
        <f t="shared" si="6"/>
        <v/>
      </c>
    </row>
    <row r="400" spans="1:7" x14ac:dyDescent="0.25">
      <c r="A400" t="s">
        <v>335</v>
      </c>
      <c r="B400" t="s">
        <v>7514</v>
      </c>
      <c r="C400" t="s">
        <v>4137</v>
      </c>
      <c r="D400" t="s">
        <v>7544</v>
      </c>
      <c r="E400" t="str">
        <f>VLOOKUP(A400,[1]Composition_communale!$A:$D,4,FALSE)</f>
        <v>CC Retz-en-Valois</v>
      </c>
      <c r="F400" t="s">
        <v>7544</v>
      </c>
      <c r="G400" t="str">
        <f t="shared" si="6"/>
        <v/>
      </c>
    </row>
    <row r="401" spans="1:7" x14ac:dyDescent="0.25">
      <c r="A401" t="s">
        <v>493</v>
      </c>
      <c r="B401" t="s">
        <v>7514</v>
      </c>
      <c r="C401" t="s">
        <v>4289</v>
      </c>
      <c r="D401" t="s">
        <v>59</v>
      </c>
      <c r="E401" t="str">
        <f>VLOOKUP(A401,[1]Composition_communale!$A:$D,4,FALSE)</f>
        <v>CC de la Thiérache du Centre</v>
      </c>
      <c r="F401" t="s">
        <v>59</v>
      </c>
      <c r="G401" t="str">
        <f t="shared" si="6"/>
        <v/>
      </c>
    </row>
    <row r="402" spans="1:7" x14ac:dyDescent="0.25">
      <c r="A402" t="s">
        <v>625</v>
      </c>
      <c r="B402" t="s">
        <v>7514</v>
      </c>
      <c r="C402" t="s">
        <v>4419</v>
      </c>
      <c r="D402" t="s">
        <v>62</v>
      </c>
      <c r="E402" t="str">
        <f>VLOOKUP(A402,[1]Composition_communale!$A:$D,4,FALSE)</f>
        <v>CC du Pays du Vermandois</v>
      </c>
      <c r="F402" t="s">
        <v>62</v>
      </c>
      <c r="G402" t="str">
        <f t="shared" si="6"/>
        <v/>
      </c>
    </row>
    <row r="403" spans="1:7" x14ac:dyDescent="0.25">
      <c r="A403" t="s">
        <v>494</v>
      </c>
      <c r="B403" t="s">
        <v>7514</v>
      </c>
      <c r="C403" t="s">
        <v>4290</v>
      </c>
      <c r="D403" t="s">
        <v>59</v>
      </c>
      <c r="E403" t="str">
        <f>VLOOKUP(A403,[1]Composition_communale!$A:$D,4,FALSE)</f>
        <v>CC de la Thiérache du Centre</v>
      </c>
      <c r="F403" t="s">
        <v>59</v>
      </c>
      <c r="G403" t="str">
        <f t="shared" si="6"/>
        <v/>
      </c>
    </row>
    <row r="404" spans="1:7" x14ac:dyDescent="0.25">
      <c r="A404" t="s">
        <v>495</v>
      </c>
      <c r="B404" t="s">
        <v>7514</v>
      </c>
      <c r="C404" t="s">
        <v>4291</v>
      </c>
      <c r="D404" t="s">
        <v>59</v>
      </c>
      <c r="E404" t="str">
        <f>VLOOKUP(A404,[1]Composition_communale!$A:$D,4,FALSE)</f>
        <v>CC de la Thiérache du Centre</v>
      </c>
      <c r="F404" t="s">
        <v>59</v>
      </c>
      <c r="G404" t="str">
        <f t="shared" si="6"/>
        <v/>
      </c>
    </row>
    <row r="405" spans="1:7" x14ac:dyDescent="0.25">
      <c r="A405" t="s">
        <v>263</v>
      </c>
      <c r="B405" t="s">
        <v>7514</v>
      </c>
      <c r="C405" t="s">
        <v>4067</v>
      </c>
      <c r="D405" t="s">
        <v>15</v>
      </c>
      <c r="E405" t="str">
        <f>VLOOKUP(A405,[1]Composition_communale!$A:$D,4,FALSE)</f>
        <v>CA du Saint-Quentinois</v>
      </c>
      <c r="F405" t="s">
        <v>15</v>
      </c>
      <c r="G405" t="str">
        <f t="shared" si="6"/>
        <v/>
      </c>
    </row>
    <row r="406" spans="1:7" x14ac:dyDescent="0.25">
      <c r="A406" t="s">
        <v>675</v>
      </c>
      <c r="B406" t="s">
        <v>7514</v>
      </c>
      <c r="C406" t="s">
        <v>4469</v>
      </c>
      <c r="D406" t="s">
        <v>52</v>
      </c>
      <c r="E406" t="str">
        <f>VLOOKUP(A406,[1]Composition_communale!$A:$D,4,FALSE)</f>
        <v>CC du Val de l'Aisne</v>
      </c>
      <c r="F406" t="s">
        <v>52</v>
      </c>
      <c r="G406" t="str">
        <f t="shared" si="6"/>
        <v/>
      </c>
    </row>
    <row r="407" spans="1:7" x14ac:dyDescent="0.25">
      <c r="A407" t="s">
        <v>292</v>
      </c>
      <c r="B407" t="s">
        <v>7514</v>
      </c>
      <c r="C407" t="s">
        <v>4095</v>
      </c>
      <c r="D407" t="s">
        <v>53</v>
      </c>
      <c r="E407" t="str">
        <f>VLOOKUP(A407,[1]Composition_communale!$A:$D,4,FALSE)</f>
        <v>CC Thiérache Sambre et Oise</v>
      </c>
      <c r="F407" t="s">
        <v>53</v>
      </c>
      <c r="G407" t="str">
        <f t="shared" si="6"/>
        <v/>
      </c>
    </row>
    <row r="408" spans="1:7" x14ac:dyDescent="0.25">
      <c r="A408" t="s">
        <v>173</v>
      </c>
      <c r="B408" t="s">
        <v>7514</v>
      </c>
      <c r="C408" t="s">
        <v>3977</v>
      </c>
      <c r="D408" t="s">
        <v>66</v>
      </c>
      <c r="E408" t="str">
        <f>VLOOKUP(A408,[1]Composition_communale!$A:$D,4,FALSE)</f>
        <v>CC Picardie des Châteaux</v>
      </c>
      <c r="F408" t="s">
        <v>66</v>
      </c>
      <c r="G408" t="str">
        <f t="shared" si="6"/>
        <v/>
      </c>
    </row>
    <row r="409" spans="1:7" x14ac:dyDescent="0.25">
      <c r="A409" t="s">
        <v>577</v>
      </c>
      <c r="B409" t="s">
        <v>7514</v>
      </c>
      <c r="C409" t="s">
        <v>4373</v>
      </c>
      <c r="D409" t="s">
        <v>16</v>
      </c>
      <c r="E409" t="str">
        <f>VLOOKUP(A409,[1]Composition_communale!$A:$D,4,FALSE)</f>
        <v>CA GrandSoissons Agglomération</v>
      </c>
      <c r="F409" t="s">
        <v>7694</v>
      </c>
      <c r="G409" t="str">
        <f t="shared" si="6"/>
        <v/>
      </c>
    </row>
    <row r="410" spans="1:7" x14ac:dyDescent="0.25">
      <c r="A410" t="s">
        <v>844</v>
      </c>
      <c r="B410" t="s">
        <v>7514</v>
      </c>
      <c r="C410" t="s">
        <v>4633</v>
      </c>
      <c r="D410" t="s">
        <v>7546</v>
      </c>
      <c r="E410" t="str">
        <f>VLOOKUP(A410,[1]Composition_communale!$A:$D,4,FALSE)</f>
        <v>CC des Trois Rivières</v>
      </c>
      <c r="F410" t="s">
        <v>7546</v>
      </c>
      <c r="G410" t="str">
        <f t="shared" si="6"/>
        <v/>
      </c>
    </row>
    <row r="411" spans="1:7" x14ac:dyDescent="0.25">
      <c r="A411" t="s">
        <v>626</v>
      </c>
      <c r="B411" t="s">
        <v>7514</v>
      </c>
      <c r="C411" t="s">
        <v>4420</v>
      </c>
      <c r="D411" t="s">
        <v>62</v>
      </c>
      <c r="E411" t="str">
        <f>VLOOKUP(A411,[1]Composition_communale!$A:$D,4,FALSE)</f>
        <v>CC du Pays du Vermandois</v>
      </c>
      <c r="F411" t="s">
        <v>62</v>
      </c>
      <c r="G411" t="str">
        <f t="shared" si="6"/>
        <v/>
      </c>
    </row>
    <row r="412" spans="1:7" x14ac:dyDescent="0.25">
      <c r="A412" t="s">
        <v>676</v>
      </c>
      <c r="B412" t="s">
        <v>7514</v>
      </c>
      <c r="C412" t="s">
        <v>4470</v>
      </c>
      <c r="D412" t="s">
        <v>52</v>
      </c>
      <c r="E412" t="str">
        <f>VLOOKUP(A412,[1]Composition_communale!$A:$D,4,FALSE)</f>
        <v>CC du Val de l'Aisne</v>
      </c>
      <c r="F412" t="s">
        <v>52</v>
      </c>
      <c r="G412" t="str">
        <f t="shared" si="6"/>
        <v/>
      </c>
    </row>
    <row r="413" spans="1:7" x14ac:dyDescent="0.25">
      <c r="A413" t="s">
        <v>418</v>
      </c>
      <c r="B413" t="s">
        <v>7514</v>
      </c>
      <c r="C413" t="s">
        <v>4215</v>
      </c>
      <c r="D413" t="s">
        <v>7</v>
      </c>
      <c r="E413" t="str">
        <f>VLOOKUP(A413,[1]Composition_communale!$A:$D,4,FALSE)</f>
        <v>CA de la Région de Château-Thierry</v>
      </c>
      <c r="F413" t="s">
        <v>7</v>
      </c>
      <c r="G413" t="str">
        <f t="shared" si="6"/>
        <v/>
      </c>
    </row>
    <row r="414" spans="1:7" x14ac:dyDescent="0.25">
      <c r="A414" t="s">
        <v>138</v>
      </c>
      <c r="B414" t="s">
        <v>7514</v>
      </c>
      <c r="C414" t="s">
        <v>3944</v>
      </c>
      <c r="D414" t="s">
        <v>13</v>
      </c>
      <c r="E414" t="str">
        <f>VLOOKUP(A414,[1]Composition_communale!$A:$D,4,FALSE)</f>
        <v>CA du Pays de Laon</v>
      </c>
      <c r="F414" t="s">
        <v>13</v>
      </c>
      <c r="G414" t="str">
        <f t="shared" si="6"/>
        <v/>
      </c>
    </row>
    <row r="415" spans="1:7" x14ac:dyDescent="0.25">
      <c r="A415" t="s">
        <v>753</v>
      </c>
      <c r="B415" t="s">
        <v>7514</v>
      </c>
      <c r="C415" t="s">
        <v>4545</v>
      </c>
      <c r="D415" t="s">
        <v>54</v>
      </c>
      <c r="E415" t="str">
        <f>VLOOKUP(A415,[1]Composition_communale!$A:$D,4,FALSE)</f>
        <v>CC de la Champagne Picarde</v>
      </c>
      <c r="F415" t="s">
        <v>54</v>
      </c>
      <c r="G415" t="str">
        <f t="shared" si="6"/>
        <v/>
      </c>
    </row>
    <row r="416" spans="1:7" x14ac:dyDescent="0.25">
      <c r="A416" t="s">
        <v>218</v>
      </c>
      <c r="B416" t="s">
        <v>7514</v>
      </c>
      <c r="C416" t="s">
        <v>4022</v>
      </c>
      <c r="D416" t="s">
        <v>1</v>
      </c>
      <c r="E416" t="str">
        <f>VLOOKUP(A416,[1]Composition_communale!$A:$D,4,FALSE)</f>
        <v>CA Chauny-Tergnier-La Fère</v>
      </c>
      <c r="F416" t="s">
        <v>7693</v>
      </c>
      <c r="G416" t="str">
        <f t="shared" si="6"/>
        <v/>
      </c>
    </row>
    <row r="417" spans="1:7" x14ac:dyDescent="0.25">
      <c r="A417" t="s">
        <v>677</v>
      </c>
      <c r="B417" t="s">
        <v>7514</v>
      </c>
      <c r="C417" t="s">
        <v>4471</v>
      </c>
      <c r="D417" t="s">
        <v>52</v>
      </c>
      <c r="E417" t="str">
        <f>VLOOKUP(A417,[1]Composition_communale!$A:$D,4,FALSE)</f>
        <v>CC du Val de l'Aisne</v>
      </c>
      <c r="F417" t="s">
        <v>52</v>
      </c>
      <c r="G417" t="str">
        <f t="shared" si="6"/>
        <v/>
      </c>
    </row>
    <row r="418" spans="1:7" x14ac:dyDescent="0.25">
      <c r="A418" t="s">
        <v>869</v>
      </c>
      <c r="B418" t="s">
        <v>7514</v>
      </c>
      <c r="C418" t="s">
        <v>4658</v>
      </c>
      <c r="D418" t="s">
        <v>33</v>
      </c>
      <c r="E418" t="str">
        <f>VLOOKUP(A418,[1]Composition_communale!$A:$D,4,FALSE)</f>
        <v>CC des Portes de la Thiérache</v>
      </c>
      <c r="F418" t="s">
        <v>33</v>
      </c>
      <c r="G418" t="str">
        <f t="shared" si="6"/>
        <v/>
      </c>
    </row>
    <row r="419" spans="1:7" x14ac:dyDescent="0.25">
      <c r="A419" t="s">
        <v>174</v>
      </c>
      <c r="B419" t="s">
        <v>7514</v>
      </c>
      <c r="C419" t="s">
        <v>3978</v>
      </c>
      <c r="D419" t="s">
        <v>66</v>
      </c>
      <c r="E419" t="e">
        <f>VLOOKUP(A419,[1]Composition_communale!$A:$D,4,FALSE)</f>
        <v>#N/A</v>
      </c>
      <c r="F419" t="s">
        <v>7711</v>
      </c>
      <c r="G419" t="e">
        <f t="shared" si="6"/>
        <v>#N/A</v>
      </c>
    </row>
    <row r="420" spans="1:7" x14ac:dyDescent="0.25">
      <c r="A420" t="s">
        <v>845</v>
      </c>
      <c r="B420" t="s">
        <v>7514</v>
      </c>
      <c r="C420" t="s">
        <v>4634</v>
      </c>
      <c r="D420" t="s">
        <v>7546</v>
      </c>
      <c r="E420" t="str">
        <f>VLOOKUP(A420,[1]Composition_communale!$A:$D,4,FALSE)</f>
        <v>CC des Trois Rivières</v>
      </c>
      <c r="F420" t="s">
        <v>7546</v>
      </c>
      <c r="G420" t="str">
        <f t="shared" si="6"/>
        <v/>
      </c>
    </row>
    <row r="421" spans="1:7" x14ac:dyDescent="0.25">
      <c r="A421" t="s">
        <v>336</v>
      </c>
      <c r="B421" t="s">
        <v>7514</v>
      </c>
      <c r="C421" t="s">
        <v>4138</v>
      </c>
      <c r="D421" t="s">
        <v>7544</v>
      </c>
      <c r="E421" t="str">
        <f>VLOOKUP(A421,[1]Composition_communale!$A:$D,4,FALSE)</f>
        <v>CC Retz-en-Valois</v>
      </c>
      <c r="F421" t="s">
        <v>7544</v>
      </c>
      <c r="G421" t="str">
        <f t="shared" si="6"/>
        <v/>
      </c>
    </row>
    <row r="422" spans="1:7" x14ac:dyDescent="0.25">
      <c r="A422" t="s">
        <v>678</v>
      </c>
      <c r="B422" t="s">
        <v>7514</v>
      </c>
      <c r="C422" t="s">
        <v>4472</v>
      </c>
      <c r="D422" t="s">
        <v>52</v>
      </c>
      <c r="E422" t="str">
        <f>VLOOKUP(A422,[1]Composition_communale!$A:$D,4,FALSE)</f>
        <v>CC du Val de l'Aisne</v>
      </c>
      <c r="F422" t="s">
        <v>52</v>
      </c>
      <c r="G422" t="str">
        <f t="shared" si="6"/>
        <v/>
      </c>
    </row>
    <row r="423" spans="1:7" x14ac:dyDescent="0.25">
      <c r="A423" t="s">
        <v>754</v>
      </c>
      <c r="B423" t="s">
        <v>7514</v>
      </c>
      <c r="C423" t="s">
        <v>4546</v>
      </c>
      <c r="D423" t="s">
        <v>54</v>
      </c>
      <c r="E423" t="str">
        <f>VLOOKUP(A423,[1]Composition_communale!$A:$D,4,FALSE)</f>
        <v>CC de la Champagne Picarde</v>
      </c>
      <c r="F423" t="s">
        <v>54</v>
      </c>
      <c r="G423" t="str">
        <f t="shared" si="6"/>
        <v/>
      </c>
    </row>
    <row r="424" spans="1:7" x14ac:dyDescent="0.25">
      <c r="A424" t="s">
        <v>337</v>
      </c>
      <c r="B424" t="s">
        <v>7514</v>
      </c>
      <c r="C424" t="s">
        <v>4139</v>
      </c>
      <c r="D424" t="s">
        <v>7544</v>
      </c>
      <c r="E424" t="str">
        <f>VLOOKUP(A424,[1]Composition_communale!$A:$D,4,FALSE)</f>
        <v>CC Retz-en-Valois</v>
      </c>
      <c r="F424" t="s">
        <v>7544</v>
      </c>
      <c r="G424" t="str">
        <f t="shared" si="6"/>
        <v/>
      </c>
    </row>
    <row r="425" spans="1:7" x14ac:dyDescent="0.25">
      <c r="A425" t="s">
        <v>419</v>
      </c>
      <c r="B425" t="s">
        <v>7514</v>
      </c>
      <c r="C425" t="s">
        <v>4216</v>
      </c>
      <c r="D425" t="s">
        <v>7</v>
      </c>
      <c r="E425" t="str">
        <f>VLOOKUP(A425,[1]Composition_communale!$A:$D,4,FALSE)</f>
        <v>CA de la Région de Château-Thierry</v>
      </c>
      <c r="F425" t="s">
        <v>7</v>
      </c>
      <c r="G425" t="str">
        <f t="shared" si="6"/>
        <v/>
      </c>
    </row>
    <row r="426" spans="1:7" x14ac:dyDescent="0.25">
      <c r="A426" t="s">
        <v>788</v>
      </c>
      <c r="B426" t="s">
        <v>7514</v>
      </c>
      <c r="C426" t="s">
        <v>4579</v>
      </c>
      <c r="D426" t="s">
        <v>7549</v>
      </c>
      <c r="E426" t="str">
        <f>VLOOKUP(A426,[1]Composition_communale!$A:$D,4,FALSE)</f>
        <v>CC du Canton de Charly-sur-Marne</v>
      </c>
      <c r="F426" t="s">
        <v>7549</v>
      </c>
      <c r="G426" t="str">
        <f t="shared" si="6"/>
        <v/>
      </c>
    </row>
    <row r="427" spans="1:7" x14ac:dyDescent="0.25">
      <c r="A427" t="s">
        <v>496</v>
      </c>
      <c r="B427" t="s">
        <v>7514</v>
      </c>
      <c r="C427" t="s">
        <v>4292</v>
      </c>
      <c r="D427" t="s">
        <v>59</v>
      </c>
      <c r="E427" t="str">
        <f>VLOOKUP(A427,[1]Composition_communale!$A:$D,4,FALSE)</f>
        <v>CC de la Thiérache du Centre</v>
      </c>
      <c r="F427" t="s">
        <v>59</v>
      </c>
      <c r="G427" t="str">
        <f t="shared" si="6"/>
        <v/>
      </c>
    </row>
    <row r="428" spans="1:7" x14ac:dyDescent="0.25">
      <c r="A428" t="s">
        <v>497</v>
      </c>
      <c r="B428" t="s">
        <v>7514</v>
      </c>
      <c r="C428" t="s">
        <v>4293</v>
      </c>
      <c r="D428" t="s">
        <v>59</v>
      </c>
      <c r="E428" t="str">
        <f>VLOOKUP(A428,[1]Composition_communale!$A:$D,4,FALSE)</f>
        <v>CC de la Thiérache du Centre</v>
      </c>
      <c r="F428" t="s">
        <v>59</v>
      </c>
      <c r="G428" t="str">
        <f t="shared" si="6"/>
        <v/>
      </c>
    </row>
    <row r="429" spans="1:7" x14ac:dyDescent="0.25">
      <c r="A429" t="s">
        <v>96</v>
      </c>
      <c r="B429" t="s">
        <v>7514</v>
      </c>
      <c r="C429" t="s">
        <v>3904</v>
      </c>
      <c r="D429" t="s">
        <v>73</v>
      </c>
      <c r="E429" t="str">
        <f>VLOOKUP(A429,[1]Composition_communale!$A:$D,4,FALSE)</f>
        <v>CC du Val de l'Oise</v>
      </c>
      <c r="F429" t="s">
        <v>73</v>
      </c>
      <c r="G429" t="str">
        <f t="shared" si="6"/>
        <v/>
      </c>
    </row>
    <row r="430" spans="1:7" x14ac:dyDescent="0.25">
      <c r="A430" t="s">
        <v>719</v>
      </c>
      <c r="B430" t="s">
        <v>7514</v>
      </c>
      <c r="C430" t="s">
        <v>4513</v>
      </c>
      <c r="D430" t="s">
        <v>7545</v>
      </c>
      <c r="E430" t="str">
        <f>VLOOKUP(A430,[1]Composition_communale!$A:$D,4,FALSE)</f>
        <v>CC du Canton d'Oulchy-le-Château</v>
      </c>
      <c r="F430" t="s">
        <v>7545</v>
      </c>
      <c r="G430" t="str">
        <f t="shared" si="6"/>
        <v/>
      </c>
    </row>
    <row r="431" spans="1:7" x14ac:dyDescent="0.25">
      <c r="A431" t="s">
        <v>755</v>
      </c>
      <c r="B431" t="s">
        <v>7514</v>
      </c>
      <c r="C431" t="s">
        <v>4547</v>
      </c>
      <c r="D431" t="s">
        <v>54</v>
      </c>
      <c r="E431" t="str">
        <f>VLOOKUP(A431,[1]Composition_communale!$A:$D,4,FALSE)</f>
        <v>CC de la Champagne Picarde</v>
      </c>
      <c r="F431" t="s">
        <v>54</v>
      </c>
      <c r="G431" t="str">
        <f t="shared" si="6"/>
        <v/>
      </c>
    </row>
    <row r="432" spans="1:7" x14ac:dyDescent="0.25">
      <c r="A432" t="s">
        <v>338</v>
      </c>
      <c r="B432" t="s">
        <v>7514</v>
      </c>
      <c r="C432" t="s">
        <v>4140</v>
      </c>
      <c r="D432" t="s">
        <v>7544</v>
      </c>
      <c r="E432" t="str">
        <f>VLOOKUP(A432,[1]Composition_communale!$A:$D,4,FALSE)</f>
        <v>CC Retz-en-Valois</v>
      </c>
      <c r="F432" t="s">
        <v>7544</v>
      </c>
      <c r="G432" t="str">
        <f t="shared" si="6"/>
        <v/>
      </c>
    </row>
    <row r="433" spans="1:7" x14ac:dyDescent="0.25">
      <c r="A433" t="s">
        <v>293</v>
      </c>
      <c r="B433" t="s">
        <v>7514</v>
      </c>
      <c r="C433" t="s">
        <v>4096</v>
      </c>
      <c r="D433" t="s">
        <v>53</v>
      </c>
      <c r="E433" t="str">
        <f>VLOOKUP(A433,[1]Composition_communale!$A:$D,4,FALSE)</f>
        <v>CC Thiérache Sambre et Oise</v>
      </c>
      <c r="F433" t="s">
        <v>53</v>
      </c>
      <c r="G433" t="str">
        <f t="shared" si="6"/>
        <v/>
      </c>
    </row>
    <row r="434" spans="1:7" x14ac:dyDescent="0.25">
      <c r="A434" t="s">
        <v>627</v>
      </c>
      <c r="B434" t="s">
        <v>7514</v>
      </c>
      <c r="C434" t="s">
        <v>4421</v>
      </c>
      <c r="D434" t="s">
        <v>62</v>
      </c>
      <c r="E434" t="str">
        <f>VLOOKUP(A434,[1]Composition_communale!$A:$D,4,FALSE)</f>
        <v>CC du Pays du Vermandois</v>
      </c>
      <c r="F434" t="s">
        <v>62</v>
      </c>
      <c r="G434" t="str">
        <f t="shared" si="6"/>
        <v/>
      </c>
    </row>
    <row r="435" spans="1:7" x14ac:dyDescent="0.25">
      <c r="A435" t="s">
        <v>628</v>
      </c>
      <c r="B435" t="s">
        <v>7514</v>
      </c>
      <c r="C435" t="s">
        <v>4422</v>
      </c>
      <c r="D435" t="s">
        <v>62</v>
      </c>
      <c r="E435" t="str">
        <f>VLOOKUP(A435,[1]Composition_communale!$A:$D,4,FALSE)</f>
        <v>CC du Pays du Vermandois</v>
      </c>
      <c r="F435" t="s">
        <v>62</v>
      </c>
      <c r="G435" t="str">
        <f t="shared" si="6"/>
        <v/>
      </c>
    </row>
    <row r="436" spans="1:7" x14ac:dyDescent="0.25">
      <c r="A436" t="s">
        <v>756</v>
      </c>
      <c r="B436" t="s">
        <v>7514</v>
      </c>
      <c r="C436" t="s">
        <v>4548</v>
      </c>
      <c r="D436" t="s">
        <v>54</v>
      </c>
      <c r="E436" t="str">
        <f>VLOOKUP(A436,[1]Composition_communale!$A:$D,4,FALSE)</f>
        <v>CC de la Champagne Picarde</v>
      </c>
      <c r="F436" t="s">
        <v>54</v>
      </c>
      <c r="G436" t="str">
        <f t="shared" si="6"/>
        <v/>
      </c>
    </row>
    <row r="437" spans="1:7" x14ac:dyDescent="0.25">
      <c r="A437" t="s">
        <v>757</v>
      </c>
      <c r="B437" t="s">
        <v>7514</v>
      </c>
      <c r="C437" t="s">
        <v>4549</v>
      </c>
      <c r="D437" t="s">
        <v>54</v>
      </c>
      <c r="E437" t="str">
        <f>VLOOKUP(A437,[1]Composition_communale!$A:$D,4,FALSE)</f>
        <v>CC de la Champagne Picarde</v>
      </c>
      <c r="F437" t="s">
        <v>54</v>
      </c>
      <c r="G437" t="str">
        <f t="shared" si="6"/>
        <v/>
      </c>
    </row>
    <row r="438" spans="1:7" x14ac:dyDescent="0.25">
      <c r="A438" t="s">
        <v>294</v>
      </c>
      <c r="B438" t="s">
        <v>7514</v>
      </c>
      <c r="C438" t="s">
        <v>4097</v>
      </c>
      <c r="D438" t="s">
        <v>53</v>
      </c>
      <c r="E438" t="str">
        <f>VLOOKUP(A438,[1]Composition_communale!$A:$D,4,FALSE)</f>
        <v>CC Thiérache Sambre et Oise</v>
      </c>
      <c r="F438" t="s">
        <v>53</v>
      </c>
      <c r="G438" t="str">
        <f t="shared" si="6"/>
        <v/>
      </c>
    </row>
    <row r="439" spans="1:7" x14ac:dyDescent="0.25">
      <c r="A439" t="s">
        <v>219</v>
      </c>
      <c r="B439" t="s">
        <v>7514</v>
      </c>
      <c r="C439" t="s">
        <v>4023</v>
      </c>
      <c r="D439" t="s">
        <v>1</v>
      </c>
      <c r="E439" t="str">
        <f>VLOOKUP(A439,[1]Composition_communale!$A:$D,4,FALSE)</f>
        <v>CA Chauny-Tergnier-La Fère</v>
      </c>
      <c r="F439" t="s">
        <v>7693</v>
      </c>
      <c r="G439" t="str">
        <f t="shared" si="6"/>
        <v/>
      </c>
    </row>
    <row r="440" spans="1:7" x14ac:dyDescent="0.25">
      <c r="A440" t="s">
        <v>758</v>
      </c>
      <c r="B440" t="s">
        <v>7514</v>
      </c>
      <c r="C440" t="s">
        <v>4550</v>
      </c>
      <c r="D440" t="s">
        <v>54</v>
      </c>
      <c r="E440" t="str">
        <f>VLOOKUP(A440,[1]Composition_communale!$A:$D,4,FALSE)</f>
        <v>CC de la Champagne Picarde</v>
      </c>
      <c r="F440" t="s">
        <v>54</v>
      </c>
      <c r="G440" t="str">
        <f t="shared" si="6"/>
        <v/>
      </c>
    </row>
    <row r="441" spans="1:7" x14ac:dyDescent="0.25">
      <c r="A441" t="s">
        <v>420</v>
      </c>
      <c r="B441" t="s">
        <v>7514</v>
      </c>
      <c r="C441" t="s">
        <v>4217</v>
      </c>
      <c r="D441" t="s">
        <v>7</v>
      </c>
      <c r="E441" t="str">
        <f>VLOOKUP(A441,[1]Composition_communale!$A:$D,4,FALSE)</f>
        <v>CA de la Région de Château-Thierry</v>
      </c>
      <c r="F441" t="s">
        <v>7</v>
      </c>
      <c r="G441" t="str">
        <f t="shared" si="6"/>
        <v/>
      </c>
    </row>
    <row r="442" spans="1:7" x14ac:dyDescent="0.25">
      <c r="A442" t="s">
        <v>264</v>
      </c>
      <c r="B442" t="s">
        <v>7514</v>
      </c>
      <c r="C442" t="s">
        <v>4068</v>
      </c>
      <c r="D442" t="s">
        <v>15</v>
      </c>
      <c r="E442" t="str">
        <f>VLOOKUP(A442,[1]Composition_communale!$A:$D,4,FALSE)</f>
        <v>CA du Saint-Quentinois</v>
      </c>
      <c r="F442" t="s">
        <v>15</v>
      </c>
      <c r="G442" t="str">
        <f t="shared" si="6"/>
        <v/>
      </c>
    </row>
    <row r="443" spans="1:7" x14ac:dyDescent="0.25">
      <c r="A443" t="s">
        <v>543</v>
      </c>
      <c r="B443" t="s">
        <v>7514</v>
      </c>
      <c r="C443" t="s">
        <v>4339</v>
      </c>
      <c r="D443" t="s">
        <v>45</v>
      </c>
      <c r="E443" t="str">
        <f>VLOOKUP(A443,[1]Composition_communale!$A:$D,4,FALSE)</f>
        <v>CC du Pays de la Serre</v>
      </c>
      <c r="F443" t="s">
        <v>45</v>
      </c>
      <c r="G443" t="str">
        <f t="shared" si="6"/>
        <v/>
      </c>
    </row>
    <row r="444" spans="1:7" x14ac:dyDescent="0.25">
      <c r="A444" t="s">
        <v>220</v>
      </c>
      <c r="B444" t="s">
        <v>7514</v>
      </c>
      <c r="C444" t="s">
        <v>4024</v>
      </c>
      <c r="D444" t="s">
        <v>1</v>
      </c>
      <c r="E444" t="str">
        <f>VLOOKUP(A444,[1]Composition_communale!$A:$D,4,FALSE)</f>
        <v>CA Chauny-Tergnier-La Fère</v>
      </c>
      <c r="F444" t="s">
        <v>7693</v>
      </c>
      <c r="G444" t="str">
        <f t="shared" si="6"/>
        <v/>
      </c>
    </row>
    <row r="445" spans="1:7" x14ac:dyDescent="0.25">
      <c r="A445" t="s">
        <v>421</v>
      </c>
      <c r="B445" t="s">
        <v>7514</v>
      </c>
      <c r="C445" t="s">
        <v>4218</v>
      </c>
      <c r="D445" t="s">
        <v>7</v>
      </c>
      <c r="E445" t="str">
        <f>VLOOKUP(A445,[1]Composition_communale!$A:$D,4,FALSE)</f>
        <v>CA de la Région de Château-Thierry</v>
      </c>
      <c r="F445" t="s">
        <v>7</v>
      </c>
      <c r="G445" t="str">
        <f t="shared" si="6"/>
        <v/>
      </c>
    </row>
    <row r="446" spans="1:7" x14ac:dyDescent="0.25">
      <c r="A446" t="s">
        <v>498</v>
      </c>
      <c r="B446" t="s">
        <v>7514</v>
      </c>
      <c r="C446" t="s">
        <v>4294</v>
      </c>
      <c r="D446" t="s">
        <v>59</v>
      </c>
      <c r="E446" t="str">
        <f>VLOOKUP(A446,[1]Composition_communale!$A:$D,4,FALSE)</f>
        <v>CC de la Thiérache du Centre</v>
      </c>
      <c r="F446" t="s">
        <v>59</v>
      </c>
      <c r="G446" t="str">
        <f t="shared" si="6"/>
        <v/>
      </c>
    </row>
    <row r="447" spans="1:7" x14ac:dyDescent="0.25">
      <c r="A447" t="s">
        <v>679</v>
      </c>
      <c r="B447" t="s">
        <v>7514</v>
      </c>
      <c r="C447" t="s">
        <v>4473</v>
      </c>
      <c r="D447" t="s">
        <v>52</v>
      </c>
      <c r="E447" t="str">
        <f>VLOOKUP(A447,[1]Composition_communale!$A:$D,4,FALSE)</f>
        <v>CC du Val de l'Aisne</v>
      </c>
      <c r="F447" t="s">
        <v>52</v>
      </c>
      <c r="G447" t="str">
        <f t="shared" si="6"/>
        <v/>
      </c>
    </row>
    <row r="448" spans="1:7" x14ac:dyDescent="0.25">
      <c r="A448" t="s">
        <v>789</v>
      </c>
      <c r="B448" t="s">
        <v>7514</v>
      </c>
      <c r="C448" t="s">
        <v>4580</v>
      </c>
      <c r="D448" t="s">
        <v>7549</v>
      </c>
      <c r="E448" t="str">
        <f>VLOOKUP(A448,[1]Composition_communale!$A:$D,4,FALSE)</f>
        <v>CC du Canton de Charly-sur-Marne</v>
      </c>
      <c r="F448" t="s">
        <v>7549</v>
      </c>
      <c r="G448" t="str">
        <f t="shared" si="6"/>
        <v/>
      </c>
    </row>
    <row r="449" spans="1:7" x14ac:dyDescent="0.25">
      <c r="A449" t="s">
        <v>339</v>
      </c>
      <c r="B449" t="s">
        <v>7514</v>
      </c>
      <c r="C449" t="s">
        <v>4141</v>
      </c>
      <c r="D449" t="s">
        <v>7544</v>
      </c>
      <c r="E449" t="str">
        <f>VLOOKUP(A449,[1]Composition_communale!$A:$D,4,FALSE)</f>
        <v>CC Retz-en-Valois</v>
      </c>
      <c r="F449" t="s">
        <v>7544</v>
      </c>
      <c r="G449" t="str">
        <f t="shared" si="6"/>
        <v/>
      </c>
    </row>
    <row r="450" spans="1:7" x14ac:dyDescent="0.25">
      <c r="A450" t="s">
        <v>340</v>
      </c>
      <c r="B450" t="s">
        <v>7514</v>
      </c>
      <c r="C450" t="s">
        <v>4142</v>
      </c>
      <c r="D450" t="s">
        <v>7544</v>
      </c>
      <c r="E450" t="str">
        <f>VLOOKUP(A450,[1]Composition_communale!$A:$D,4,FALSE)</f>
        <v>CC Retz-en-Valois</v>
      </c>
      <c r="F450" t="s">
        <v>7544</v>
      </c>
      <c r="G450" t="str">
        <f t="shared" ref="G450:G513" si="7">IF(E450=F450,"","!!!")</f>
        <v/>
      </c>
    </row>
    <row r="451" spans="1:7" x14ac:dyDescent="0.25">
      <c r="A451" t="s">
        <v>544</v>
      </c>
      <c r="B451" t="s">
        <v>7514</v>
      </c>
      <c r="C451" t="s">
        <v>4340</v>
      </c>
      <c r="D451" t="s">
        <v>45</v>
      </c>
      <c r="E451" t="str">
        <f>VLOOKUP(A451,[1]Composition_communale!$A:$D,4,FALSE)</f>
        <v>CC du Pays de la Serre</v>
      </c>
      <c r="F451" t="s">
        <v>45</v>
      </c>
      <c r="G451" t="str">
        <f t="shared" si="7"/>
        <v/>
      </c>
    </row>
    <row r="452" spans="1:7" x14ac:dyDescent="0.25">
      <c r="A452" t="s">
        <v>295</v>
      </c>
      <c r="B452" t="s">
        <v>7514</v>
      </c>
      <c r="C452" t="s">
        <v>4098</v>
      </c>
      <c r="D452" t="s">
        <v>53</v>
      </c>
      <c r="E452" t="str">
        <f>VLOOKUP(A452,[1]Composition_communale!$A:$D,4,FALSE)</f>
        <v>CC Thiérache Sambre et Oise</v>
      </c>
      <c r="F452" t="s">
        <v>53</v>
      </c>
      <c r="G452" t="str">
        <f t="shared" si="7"/>
        <v/>
      </c>
    </row>
    <row r="453" spans="1:7" x14ac:dyDescent="0.25">
      <c r="A453" t="s">
        <v>846</v>
      </c>
      <c r="B453" t="s">
        <v>7514</v>
      </c>
      <c r="C453" t="s">
        <v>4635</v>
      </c>
      <c r="D453" t="s">
        <v>7546</v>
      </c>
      <c r="E453" t="str">
        <f>VLOOKUP(A453,[1]Composition_communale!$A:$D,4,FALSE)</f>
        <v>CC des Trois Rivières</v>
      </c>
      <c r="F453" t="s">
        <v>7546</v>
      </c>
      <c r="G453" t="str">
        <f t="shared" si="7"/>
        <v/>
      </c>
    </row>
    <row r="454" spans="1:7" x14ac:dyDescent="0.25">
      <c r="A454" t="s">
        <v>139</v>
      </c>
      <c r="B454" t="s">
        <v>7514</v>
      </c>
      <c r="C454" t="s">
        <v>3945</v>
      </c>
      <c r="D454" t="s">
        <v>13</v>
      </c>
      <c r="E454" t="str">
        <f>VLOOKUP(A454,[1]Composition_communale!$A:$D,4,FALSE)</f>
        <v>CA du Pays de Laon</v>
      </c>
      <c r="F454" t="s">
        <v>13</v>
      </c>
      <c r="G454" t="str">
        <f t="shared" si="7"/>
        <v/>
      </c>
    </row>
    <row r="455" spans="1:7" x14ac:dyDescent="0.25">
      <c r="A455" t="s">
        <v>759</v>
      </c>
      <c r="B455" t="s">
        <v>7514</v>
      </c>
      <c r="C455" t="s">
        <v>4551</v>
      </c>
      <c r="D455" t="s">
        <v>54</v>
      </c>
      <c r="E455" t="str">
        <f>VLOOKUP(A455,[1]Composition_communale!$A:$D,4,FALSE)</f>
        <v>CC de la Champagne Picarde</v>
      </c>
      <c r="F455" t="s">
        <v>54</v>
      </c>
      <c r="G455" t="str">
        <f t="shared" si="7"/>
        <v/>
      </c>
    </row>
    <row r="456" spans="1:7" x14ac:dyDescent="0.25">
      <c r="A456" t="s">
        <v>221</v>
      </c>
      <c r="B456" t="s">
        <v>7514</v>
      </c>
      <c r="C456" t="s">
        <v>4025</v>
      </c>
      <c r="D456" t="s">
        <v>1</v>
      </c>
      <c r="E456" t="str">
        <f>VLOOKUP(A456,[1]Composition_communale!$A:$D,4,FALSE)</f>
        <v>CA Chauny-Tergnier-La Fère</v>
      </c>
      <c r="F456" t="s">
        <v>7693</v>
      </c>
      <c r="G456" t="str">
        <f t="shared" si="7"/>
        <v/>
      </c>
    </row>
    <row r="457" spans="1:7" x14ac:dyDescent="0.25">
      <c r="A457" t="s">
        <v>222</v>
      </c>
      <c r="B457" t="s">
        <v>7514</v>
      </c>
      <c r="C457" t="s">
        <v>4026</v>
      </c>
      <c r="D457" t="s">
        <v>1</v>
      </c>
      <c r="E457" t="str">
        <f>VLOOKUP(A457,[1]Composition_communale!$A:$D,4,FALSE)</f>
        <v>CA Chauny-Tergnier-La Fère</v>
      </c>
      <c r="F457" t="s">
        <v>7693</v>
      </c>
      <c r="G457" t="str">
        <f t="shared" si="7"/>
        <v/>
      </c>
    </row>
    <row r="458" spans="1:7" x14ac:dyDescent="0.25">
      <c r="A458" t="s">
        <v>760</v>
      </c>
      <c r="B458" t="s">
        <v>7514</v>
      </c>
      <c r="C458" t="s">
        <v>4552</v>
      </c>
      <c r="D458" t="s">
        <v>54</v>
      </c>
      <c r="E458" t="e">
        <f>VLOOKUP(A458,[1]Composition_communale!$A:$D,4,FALSE)</f>
        <v>#N/A</v>
      </c>
      <c r="F458" t="s">
        <v>7711</v>
      </c>
      <c r="G458" t="e">
        <f t="shared" si="7"/>
        <v>#N/A</v>
      </c>
    </row>
    <row r="459" spans="1:7" x14ac:dyDescent="0.25">
      <c r="A459" t="s">
        <v>296</v>
      </c>
      <c r="B459" t="s">
        <v>7514</v>
      </c>
      <c r="C459" t="s">
        <v>4099</v>
      </c>
      <c r="D459" t="s">
        <v>53</v>
      </c>
      <c r="E459" t="str">
        <f>VLOOKUP(A459,[1]Composition_communale!$A:$D,4,FALSE)</f>
        <v>CC Thiérache Sambre et Oise</v>
      </c>
      <c r="F459" t="s">
        <v>53</v>
      </c>
      <c r="G459" t="str">
        <f t="shared" si="7"/>
        <v/>
      </c>
    </row>
    <row r="460" spans="1:7" x14ac:dyDescent="0.25">
      <c r="A460" t="s">
        <v>578</v>
      </c>
      <c r="B460" t="s">
        <v>7514</v>
      </c>
      <c r="C460" t="s">
        <v>4374</v>
      </c>
      <c r="D460" t="s">
        <v>16</v>
      </c>
      <c r="E460" t="str">
        <f>VLOOKUP(A460,[1]Composition_communale!$A:$D,4,FALSE)</f>
        <v>CA GrandSoissons Agglomération</v>
      </c>
      <c r="F460" t="s">
        <v>7694</v>
      </c>
      <c r="G460" t="str">
        <f t="shared" si="7"/>
        <v/>
      </c>
    </row>
    <row r="461" spans="1:7" x14ac:dyDescent="0.25">
      <c r="A461" t="s">
        <v>175</v>
      </c>
      <c r="B461" t="s">
        <v>7514</v>
      </c>
      <c r="C461" t="s">
        <v>3979</v>
      </c>
      <c r="D461" t="s">
        <v>66</v>
      </c>
      <c r="E461" t="str">
        <f>VLOOKUP(A461,[1]Composition_communale!$A:$D,4,FALSE)</f>
        <v>CC Picardie des Châteaux</v>
      </c>
      <c r="F461" t="s">
        <v>66</v>
      </c>
      <c r="G461" t="str">
        <f t="shared" si="7"/>
        <v/>
      </c>
    </row>
    <row r="462" spans="1:7" x14ac:dyDescent="0.25">
      <c r="A462" t="s">
        <v>545</v>
      </c>
      <c r="B462" t="s">
        <v>7514</v>
      </c>
      <c r="C462" t="s">
        <v>4341</v>
      </c>
      <c r="D462" t="s">
        <v>45</v>
      </c>
      <c r="E462" t="str">
        <f>VLOOKUP(A462,[1]Composition_communale!$A:$D,4,FALSE)</f>
        <v>CC du Pays de la Serre</v>
      </c>
      <c r="F462" t="s">
        <v>45</v>
      </c>
      <c r="G462" t="str">
        <f t="shared" si="7"/>
        <v/>
      </c>
    </row>
    <row r="463" spans="1:7" x14ac:dyDescent="0.25">
      <c r="A463" t="s">
        <v>265</v>
      </c>
      <c r="B463" t="s">
        <v>7514</v>
      </c>
      <c r="C463" t="s">
        <v>4069</v>
      </c>
      <c r="D463" t="s">
        <v>15</v>
      </c>
      <c r="E463" t="str">
        <f>VLOOKUP(A463,[1]Composition_communale!$A:$D,4,FALSE)</f>
        <v>CA du Saint-Quentinois</v>
      </c>
      <c r="F463" t="s">
        <v>15</v>
      </c>
      <c r="G463" t="str">
        <f t="shared" si="7"/>
        <v/>
      </c>
    </row>
    <row r="464" spans="1:7" x14ac:dyDescent="0.25">
      <c r="A464" t="s">
        <v>761</v>
      </c>
      <c r="B464" t="s">
        <v>7514</v>
      </c>
      <c r="C464" t="s">
        <v>4553</v>
      </c>
      <c r="D464" t="s">
        <v>54</v>
      </c>
      <c r="E464" t="str">
        <f>VLOOKUP(A464,[1]Composition_communale!$A:$D,4,FALSE)</f>
        <v>CC de la Champagne Picarde</v>
      </c>
      <c r="F464" t="s">
        <v>54</v>
      </c>
      <c r="G464" t="str">
        <f t="shared" si="7"/>
        <v/>
      </c>
    </row>
    <row r="465" spans="1:7" x14ac:dyDescent="0.25">
      <c r="A465" t="s">
        <v>97</v>
      </c>
      <c r="B465" t="s">
        <v>7514</v>
      </c>
      <c r="C465" t="s">
        <v>3905</v>
      </c>
      <c r="D465" t="s">
        <v>73</v>
      </c>
      <c r="E465" t="str">
        <f>VLOOKUP(A465,[1]Composition_communale!$A:$D,4,FALSE)</f>
        <v>CC du Val de l'Oise</v>
      </c>
      <c r="F465" t="s">
        <v>73</v>
      </c>
      <c r="G465" t="str">
        <f t="shared" si="7"/>
        <v/>
      </c>
    </row>
    <row r="466" spans="1:7" x14ac:dyDescent="0.25">
      <c r="A466" t="s">
        <v>422</v>
      </c>
      <c r="B466" t="s">
        <v>7514</v>
      </c>
      <c r="C466" t="s">
        <v>4219</v>
      </c>
      <c r="D466" t="s">
        <v>7</v>
      </c>
      <c r="E466" t="str">
        <f>VLOOKUP(A466,[1]Composition_communale!$A:$D,4,FALSE)</f>
        <v>CA de la Région de Château-Thierry</v>
      </c>
      <c r="F466" t="s">
        <v>7</v>
      </c>
      <c r="G466" t="str">
        <f t="shared" si="7"/>
        <v/>
      </c>
    </row>
    <row r="467" spans="1:7" x14ac:dyDescent="0.25">
      <c r="A467" t="s">
        <v>579</v>
      </c>
      <c r="B467" t="s">
        <v>7514</v>
      </c>
      <c r="C467" t="s">
        <v>4375</v>
      </c>
      <c r="D467" t="s">
        <v>16</v>
      </c>
      <c r="E467" t="str">
        <f>VLOOKUP(A467,[1]Composition_communale!$A:$D,4,FALSE)</f>
        <v>CA GrandSoissons Agglomération</v>
      </c>
      <c r="F467" t="s">
        <v>7694</v>
      </c>
      <c r="G467" t="str">
        <f t="shared" si="7"/>
        <v/>
      </c>
    </row>
    <row r="468" spans="1:7" x14ac:dyDescent="0.25">
      <c r="A468" t="s">
        <v>762</v>
      </c>
      <c r="B468" t="s">
        <v>7514</v>
      </c>
      <c r="C468" t="s">
        <v>4554</v>
      </c>
      <c r="D468" t="s">
        <v>54</v>
      </c>
      <c r="E468" t="str">
        <f>VLOOKUP(A468,[1]Composition_communale!$A:$D,4,FALSE)</f>
        <v>CC de la Champagne Picarde</v>
      </c>
      <c r="F468" t="s">
        <v>54</v>
      </c>
      <c r="G468" t="str">
        <f t="shared" si="7"/>
        <v/>
      </c>
    </row>
    <row r="469" spans="1:7" x14ac:dyDescent="0.25">
      <c r="A469" t="s">
        <v>680</v>
      </c>
      <c r="B469" t="s">
        <v>7514</v>
      </c>
      <c r="C469" t="s">
        <v>4474</v>
      </c>
      <c r="D469" t="s">
        <v>52</v>
      </c>
      <c r="E469" t="str">
        <f>VLOOKUP(A469,[1]Composition_communale!$A:$D,4,FALSE)</f>
        <v>CC du Val de l'Aisne</v>
      </c>
      <c r="F469" t="s">
        <v>52</v>
      </c>
      <c r="G469" t="str">
        <f t="shared" si="7"/>
        <v/>
      </c>
    </row>
    <row r="470" spans="1:7" x14ac:dyDescent="0.25">
      <c r="A470" t="s">
        <v>297</v>
      </c>
      <c r="B470" t="s">
        <v>7514</v>
      </c>
      <c r="C470" t="s">
        <v>4100</v>
      </c>
      <c r="D470" t="s">
        <v>53</v>
      </c>
      <c r="E470" t="str">
        <f>VLOOKUP(A470,[1]Composition_communale!$A:$D,4,FALSE)</f>
        <v>CC Thiérache Sambre et Oise</v>
      </c>
      <c r="F470" t="s">
        <v>53</v>
      </c>
      <c r="G470" t="str">
        <f t="shared" si="7"/>
        <v/>
      </c>
    </row>
    <row r="471" spans="1:7" x14ac:dyDescent="0.25">
      <c r="A471" t="s">
        <v>140</v>
      </c>
      <c r="B471" t="s">
        <v>7514</v>
      </c>
      <c r="C471" t="s">
        <v>3946</v>
      </c>
      <c r="D471" t="s">
        <v>13</v>
      </c>
      <c r="E471" t="str">
        <f>VLOOKUP(A471,[1]Composition_communale!$A:$D,4,FALSE)</f>
        <v>CA du Pays de Laon</v>
      </c>
      <c r="F471" t="s">
        <v>13</v>
      </c>
      <c r="G471" t="str">
        <f t="shared" si="7"/>
        <v/>
      </c>
    </row>
    <row r="472" spans="1:7" x14ac:dyDescent="0.25">
      <c r="A472" t="s">
        <v>681</v>
      </c>
      <c r="B472" t="s">
        <v>7514</v>
      </c>
      <c r="C472" t="s">
        <v>4475</v>
      </c>
      <c r="D472" t="s">
        <v>52</v>
      </c>
      <c r="E472" t="str">
        <f>VLOOKUP(A472,[1]Composition_communale!$A:$D,4,FALSE)</f>
        <v>CC du Val de l'Aisne</v>
      </c>
      <c r="F472" t="s">
        <v>52</v>
      </c>
      <c r="G472" t="str">
        <f t="shared" si="7"/>
        <v/>
      </c>
    </row>
    <row r="473" spans="1:7" x14ac:dyDescent="0.25">
      <c r="A473" t="s">
        <v>499</v>
      </c>
      <c r="B473" t="s">
        <v>7514</v>
      </c>
      <c r="C473" t="s">
        <v>4295</v>
      </c>
      <c r="D473" t="s">
        <v>59</v>
      </c>
      <c r="E473" t="str">
        <f>VLOOKUP(A473,[1]Composition_communale!$A:$D,4,FALSE)</f>
        <v>CC de la Thiérache du Centre</v>
      </c>
      <c r="F473" t="s">
        <v>59</v>
      </c>
      <c r="G473" t="str">
        <f t="shared" si="7"/>
        <v/>
      </c>
    </row>
    <row r="474" spans="1:7" x14ac:dyDescent="0.25">
      <c r="A474" t="s">
        <v>223</v>
      </c>
      <c r="B474" t="s">
        <v>7514</v>
      </c>
      <c r="C474" t="s">
        <v>4027</v>
      </c>
      <c r="D474" t="s">
        <v>1</v>
      </c>
      <c r="E474" t="str">
        <f>VLOOKUP(A474,[1]Composition_communale!$A:$D,4,FALSE)</f>
        <v>CA Chauny-Tergnier-La Fère</v>
      </c>
      <c r="F474" t="s">
        <v>7693</v>
      </c>
      <c r="G474" t="str">
        <f t="shared" si="7"/>
        <v/>
      </c>
    </row>
    <row r="475" spans="1:7" x14ac:dyDescent="0.25">
      <c r="A475" t="s">
        <v>546</v>
      </c>
      <c r="B475" t="s">
        <v>7514</v>
      </c>
      <c r="C475" t="s">
        <v>4342</v>
      </c>
      <c r="D475" t="s">
        <v>45</v>
      </c>
      <c r="E475" t="str">
        <f>VLOOKUP(A475,[1]Composition_communale!$A:$D,4,FALSE)</f>
        <v>CC du Pays de la Serre</v>
      </c>
      <c r="F475" t="s">
        <v>45</v>
      </c>
      <c r="G475" t="str">
        <f t="shared" si="7"/>
        <v/>
      </c>
    </row>
    <row r="476" spans="1:7" x14ac:dyDescent="0.25">
      <c r="A476" t="s">
        <v>298</v>
      </c>
      <c r="B476" t="s">
        <v>7514</v>
      </c>
      <c r="C476" t="s">
        <v>4101</v>
      </c>
      <c r="D476" t="s">
        <v>53</v>
      </c>
      <c r="E476" t="str">
        <f>VLOOKUP(A476,[1]Composition_communale!$A:$D,4,FALSE)</f>
        <v>CC Thiérache Sambre et Oise</v>
      </c>
      <c r="F476" t="s">
        <v>53</v>
      </c>
      <c r="G476" t="str">
        <f t="shared" si="7"/>
        <v/>
      </c>
    </row>
    <row r="477" spans="1:7" x14ac:dyDescent="0.25">
      <c r="A477" t="s">
        <v>847</v>
      </c>
      <c r="B477" t="s">
        <v>7514</v>
      </c>
      <c r="C477" t="s">
        <v>4636</v>
      </c>
      <c r="D477" t="s">
        <v>7546</v>
      </c>
      <c r="E477" t="str">
        <f>VLOOKUP(A477,[1]Composition_communale!$A:$D,4,FALSE)</f>
        <v>CC des Trois Rivières</v>
      </c>
      <c r="F477" t="s">
        <v>7546</v>
      </c>
      <c r="G477" t="str">
        <f t="shared" si="7"/>
        <v/>
      </c>
    </row>
    <row r="478" spans="1:7" x14ac:dyDescent="0.25">
      <c r="A478" t="s">
        <v>341</v>
      </c>
      <c r="B478" t="s">
        <v>7514</v>
      </c>
      <c r="C478" t="s">
        <v>4143</v>
      </c>
      <c r="D478" t="s">
        <v>7544</v>
      </c>
      <c r="E478" t="str">
        <f>VLOOKUP(A478,[1]Composition_communale!$A:$D,4,FALSE)</f>
        <v>CC Retz-en-Valois</v>
      </c>
      <c r="F478" t="s">
        <v>7544</v>
      </c>
      <c r="G478" t="str">
        <f t="shared" si="7"/>
        <v/>
      </c>
    </row>
    <row r="479" spans="1:7" x14ac:dyDescent="0.25">
      <c r="A479" t="s">
        <v>141</v>
      </c>
      <c r="B479" t="s">
        <v>7514</v>
      </c>
      <c r="C479" t="s">
        <v>3947</v>
      </c>
      <c r="D479" t="s">
        <v>13</v>
      </c>
      <c r="E479" t="str">
        <f>VLOOKUP(A479,[1]Composition_communale!$A:$D,4,FALSE)</f>
        <v>CA du Pays de Laon</v>
      </c>
      <c r="F479" t="s">
        <v>13</v>
      </c>
      <c r="G479" t="str">
        <f t="shared" si="7"/>
        <v/>
      </c>
    </row>
    <row r="480" spans="1:7" x14ac:dyDescent="0.25">
      <c r="A480" t="s">
        <v>763</v>
      </c>
      <c r="B480" t="s">
        <v>7514</v>
      </c>
      <c r="C480" t="s">
        <v>4555</v>
      </c>
      <c r="D480" t="s">
        <v>54</v>
      </c>
      <c r="E480" t="str">
        <f>VLOOKUP(A480,[1]Composition_communale!$A:$D,4,FALSE)</f>
        <v>CC de la Champagne Picarde</v>
      </c>
      <c r="F480" t="s">
        <v>54</v>
      </c>
      <c r="G480" t="str">
        <f t="shared" si="7"/>
        <v/>
      </c>
    </row>
    <row r="481" spans="1:7" x14ac:dyDescent="0.25">
      <c r="A481" t="s">
        <v>176</v>
      </c>
      <c r="B481" t="s">
        <v>7514</v>
      </c>
      <c r="C481" t="s">
        <v>3980</v>
      </c>
      <c r="D481" t="s">
        <v>66</v>
      </c>
      <c r="E481" t="str">
        <f>VLOOKUP(A481,[1]Composition_communale!$A:$D,4,FALSE)</f>
        <v>CC Picardie des Châteaux</v>
      </c>
      <c r="F481" t="s">
        <v>66</v>
      </c>
      <c r="G481" t="str">
        <f t="shared" si="7"/>
        <v/>
      </c>
    </row>
    <row r="482" spans="1:7" x14ac:dyDescent="0.25">
      <c r="A482" t="s">
        <v>629</v>
      </c>
      <c r="B482" t="s">
        <v>7514</v>
      </c>
      <c r="C482" t="s">
        <v>4423</v>
      </c>
      <c r="D482" t="s">
        <v>62</v>
      </c>
      <c r="E482" t="str">
        <f>VLOOKUP(A482,[1]Composition_communale!$A:$D,4,FALSE)</f>
        <v>CC du Pays du Vermandois</v>
      </c>
      <c r="F482" t="s">
        <v>62</v>
      </c>
      <c r="G482" t="str">
        <f t="shared" si="7"/>
        <v/>
      </c>
    </row>
    <row r="483" spans="1:7" x14ac:dyDescent="0.25">
      <c r="A483" t="s">
        <v>142</v>
      </c>
      <c r="B483" t="s">
        <v>7514</v>
      </c>
      <c r="C483" t="s">
        <v>3948</v>
      </c>
      <c r="D483" t="s">
        <v>13</v>
      </c>
      <c r="E483" t="str">
        <f>VLOOKUP(A483,[1]Composition_communale!$A:$D,4,FALSE)</f>
        <v>CA du Pays de Laon</v>
      </c>
      <c r="F483" t="s">
        <v>13</v>
      </c>
      <c r="G483" t="str">
        <f t="shared" si="7"/>
        <v/>
      </c>
    </row>
    <row r="484" spans="1:7" x14ac:dyDescent="0.25">
      <c r="A484" t="s">
        <v>870</v>
      </c>
      <c r="B484" t="s">
        <v>7514</v>
      </c>
      <c r="C484" t="s">
        <v>4659</v>
      </c>
      <c r="D484" t="s">
        <v>33</v>
      </c>
      <c r="E484" t="str">
        <f>VLOOKUP(A484,[1]Composition_communale!$A:$D,4,FALSE)</f>
        <v>CC des Portes de la Thiérache</v>
      </c>
      <c r="F484" t="s">
        <v>33</v>
      </c>
      <c r="G484" t="str">
        <f t="shared" si="7"/>
        <v/>
      </c>
    </row>
    <row r="485" spans="1:7" x14ac:dyDescent="0.25">
      <c r="A485" t="s">
        <v>98</v>
      </c>
      <c r="B485" t="s">
        <v>7514</v>
      </c>
      <c r="C485" t="s">
        <v>3906</v>
      </c>
      <c r="D485" t="s">
        <v>73</v>
      </c>
      <c r="E485" t="str">
        <f>VLOOKUP(A485,[1]Composition_communale!$A:$D,4,FALSE)</f>
        <v>CC du Val de l'Oise</v>
      </c>
      <c r="F485" t="s">
        <v>73</v>
      </c>
      <c r="G485" t="str">
        <f t="shared" si="7"/>
        <v/>
      </c>
    </row>
    <row r="486" spans="1:7" x14ac:dyDescent="0.25">
      <c r="A486" t="s">
        <v>266</v>
      </c>
      <c r="B486" t="s">
        <v>7514</v>
      </c>
      <c r="C486" t="s">
        <v>4070</v>
      </c>
      <c r="D486" t="s">
        <v>15</v>
      </c>
      <c r="E486" t="str">
        <f>VLOOKUP(A486,[1]Composition_communale!$A:$D,4,FALSE)</f>
        <v>CA du Saint-Quentinois</v>
      </c>
      <c r="F486" t="s">
        <v>15</v>
      </c>
      <c r="G486" t="str">
        <f t="shared" si="7"/>
        <v/>
      </c>
    </row>
    <row r="487" spans="1:7" x14ac:dyDescent="0.25">
      <c r="A487" t="s">
        <v>790</v>
      </c>
      <c r="B487" t="s">
        <v>7514</v>
      </c>
      <c r="C487" t="s">
        <v>4581</v>
      </c>
      <c r="D487" t="s">
        <v>7549</v>
      </c>
      <c r="E487" t="str">
        <f>VLOOKUP(A487,[1]Composition_communale!$A:$D,4,FALSE)</f>
        <v>CC du Canton de Charly-sur-Marne</v>
      </c>
      <c r="F487" t="s">
        <v>7549</v>
      </c>
      <c r="G487" t="str">
        <f t="shared" si="7"/>
        <v/>
      </c>
    </row>
    <row r="488" spans="1:7" x14ac:dyDescent="0.25">
      <c r="A488" t="s">
        <v>342</v>
      </c>
      <c r="B488" t="s">
        <v>7514</v>
      </c>
      <c r="C488" t="s">
        <v>4144</v>
      </c>
      <c r="D488" t="s">
        <v>7544</v>
      </c>
      <c r="E488" t="str">
        <f>VLOOKUP(A488,[1]Composition_communale!$A:$D,4,FALSE)</f>
        <v>CC Retz-en-Valois</v>
      </c>
      <c r="F488" t="s">
        <v>7544</v>
      </c>
      <c r="G488" t="str">
        <f t="shared" si="7"/>
        <v/>
      </c>
    </row>
    <row r="489" spans="1:7" x14ac:dyDescent="0.25">
      <c r="A489" t="s">
        <v>720</v>
      </c>
      <c r="B489" t="s">
        <v>7514</v>
      </c>
      <c r="C489" t="s">
        <v>4514</v>
      </c>
      <c r="D489" t="s">
        <v>7545</v>
      </c>
      <c r="E489" t="str">
        <f>VLOOKUP(A489,[1]Composition_communale!$A:$D,4,FALSE)</f>
        <v>CC du Canton d'Oulchy-le-Château</v>
      </c>
      <c r="F489" t="s">
        <v>7545</v>
      </c>
      <c r="G489" t="str">
        <f t="shared" si="7"/>
        <v/>
      </c>
    </row>
    <row r="490" spans="1:7" x14ac:dyDescent="0.25">
      <c r="A490" t="s">
        <v>143</v>
      </c>
      <c r="B490" t="s">
        <v>7514</v>
      </c>
      <c r="C490" t="s">
        <v>3949</v>
      </c>
      <c r="D490" t="s">
        <v>13</v>
      </c>
      <c r="E490" t="str">
        <f>VLOOKUP(A490,[1]Composition_communale!$A:$D,4,FALSE)</f>
        <v>CA du Pays de Laon</v>
      </c>
      <c r="F490" t="s">
        <v>13</v>
      </c>
      <c r="G490" t="str">
        <f t="shared" si="7"/>
        <v/>
      </c>
    </row>
    <row r="491" spans="1:7" x14ac:dyDescent="0.25">
      <c r="A491" t="s">
        <v>423</v>
      </c>
      <c r="B491" t="s">
        <v>7514</v>
      </c>
      <c r="C491" t="s">
        <v>4220</v>
      </c>
      <c r="D491" t="s">
        <v>7</v>
      </c>
      <c r="E491" t="str">
        <f>VLOOKUP(A491,[1]Composition_communale!$A:$D,4,FALSE)</f>
        <v>CA de la Région de Château-Thierry</v>
      </c>
      <c r="F491" t="s">
        <v>7</v>
      </c>
      <c r="G491" t="str">
        <f t="shared" si="7"/>
        <v/>
      </c>
    </row>
    <row r="492" spans="1:7" x14ac:dyDescent="0.25">
      <c r="A492" t="s">
        <v>424</v>
      </c>
      <c r="B492" t="s">
        <v>7514</v>
      </c>
      <c r="C492" t="s">
        <v>4221</v>
      </c>
      <c r="D492" t="s">
        <v>7</v>
      </c>
      <c r="E492" t="str">
        <f>VLOOKUP(A492,[1]Composition_communale!$A:$D,4,FALSE)</f>
        <v>CA de la Région de Château-Thierry</v>
      </c>
      <c r="F492" t="s">
        <v>7</v>
      </c>
      <c r="G492" t="str">
        <f t="shared" si="7"/>
        <v/>
      </c>
    </row>
    <row r="493" spans="1:7" x14ac:dyDescent="0.25">
      <c r="A493" t="s">
        <v>630</v>
      </c>
      <c r="B493" t="s">
        <v>7514</v>
      </c>
      <c r="C493" t="s">
        <v>4424</v>
      </c>
      <c r="D493" t="s">
        <v>62</v>
      </c>
      <c r="E493" t="str">
        <f>VLOOKUP(A493,[1]Composition_communale!$A:$D,4,FALSE)</f>
        <v>CC du Pays du Vermandois</v>
      </c>
      <c r="F493" t="s">
        <v>62</v>
      </c>
      <c r="G493" t="str">
        <f t="shared" si="7"/>
        <v/>
      </c>
    </row>
    <row r="494" spans="1:7" x14ac:dyDescent="0.25">
      <c r="A494" t="s">
        <v>425</v>
      </c>
      <c r="B494" t="s">
        <v>7514</v>
      </c>
      <c r="C494" t="s">
        <v>4222</v>
      </c>
      <c r="D494" t="s">
        <v>7</v>
      </c>
      <c r="E494" t="str">
        <f>VLOOKUP(A494,[1]Composition_communale!$A:$D,4,FALSE)</f>
        <v>CA de la Région de Château-Thierry</v>
      </c>
      <c r="F494" t="s">
        <v>7</v>
      </c>
      <c r="G494" t="str">
        <f t="shared" si="7"/>
        <v/>
      </c>
    </row>
    <row r="495" spans="1:7" x14ac:dyDescent="0.25">
      <c r="A495" t="s">
        <v>547</v>
      </c>
      <c r="B495" t="s">
        <v>7514</v>
      </c>
      <c r="C495" t="s">
        <v>4343</v>
      </c>
      <c r="D495" t="s">
        <v>45</v>
      </c>
      <c r="E495" t="str">
        <f>VLOOKUP(A495,[1]Composition_communale!$A:$D,4,FALSE)</f>
        <v>CC du Pays de la Serre</v>
      </c>
      <c r="F495" t="s">
        <v>45</v>
      </c>
      <c r="G495" t="str">
        <f t="shared" si="7"/>
        <v/>
      </c>
    </row>
    <row r="496" spans="1:7" x14ac:dyDescent="0.25">
      <c r="A496" t="s">
        <v>343</v>
      </c>
      <c r="B496" t="s">
        <v>7514</v>
      </c>
      <c r="C496" t="s">
        <v>4145</v>
      </c>
      <c r="D496" t="s">
        <v>7544</v>
      </c>
      <c r="E496" t="str">
        <f>VLOOKUP(A496,[1]Composition_communale!$A:$D,4,FALSE)</f>
        <v>CC Retz-en-Valois</v>
      </c>
      <c r="F496" t="s">
        <v>7544</v>
      </c>
      <c r="G496" t="str">
        <f t="shared" si="7"/>
        <v/>
      </c>
    </row>
    <row r="497" spans="1:7" x14ac:dyDescent="0.25">
      <c r="A497" t="s">
        <v>426</v>
      </c>
      <c r="B497" t="s">
        <v>7514</v>
      </c>
      <c r="C497" t="s">
        <v>4223</v>
      </c>
      <c r="D497" t="s">
        <v>7</v>
      </c>
      <c r="E497" t="str">
        <f>VLOOKUP(A497,[1]Composition_communale!$A:$D,4,FALSE)</f>
        <v>CA de la Région de Château-Thierry</v>
      </c>
      <c r="F497" t="s">
        <v>7</v>
      </c>
      <c r="G497" t="str">
        <f t="shared" si="7"/>
        <v/>
      </c>
    </row>
    <row r="498" spans="1:7" x14ac:dyDescent="0.25">
      <c r="A498" t="s">
        <v>548</v>
      </c>
      <c r="B498" t="s">
        <v>7514</v>
      </c>
      <c r="C498" t="s">
        <v>4344</v>
      </c>
      <c r="D498" t="s">
        <v>45</v>
      </c>
      <c r="E498" t="str">
        <f>VLOOKUP(A498,[1]Composition_communale!$A:$D,4,FALSE)</f>
        <v>CC du Pays de la Serre</v>
      </c>
      <c r="F498" t="s">
        <v>45</v>
      </c>
      <c r="G498" t="str">
        <f t="shared" si="7"/>
        <v/>
      </c>
    </row>
    <row r="499" spans="1:7" x14ac:dyDescent="0.25">
      <c r="A499" t="s">
        <v>549</v>
      </c>
      <c r="B499" t="s">
        <v>7514</v>
      </c>
      <c r="C499" t="s">
        <v>4345</v>
      </c>
      <c r="D499" t="s">
        <v>45</v>
      </c>
      <c r="E499" t="str">
        <f>VLOOKUP(A499,[1]Composition_communale!$A:$D,4,FALSE)</f>
        <v>CC du Pays de la Serre</v>
      </c>
      <c r="F499" t="s">
        <v>45</v>
      </c>
      <c r="G499" t="str">
        <f t="shared" si="7"/>
        <v/>
      </c>
    </row>
    <row r="500" spans="1:7" x14ac:dyDescent="0.25">
      <c r="A500" t="s">
        <v>427</v>
      </c>
      <c r="B500" t="s">
        <v>7514</v>
      </c>
      <c r="C500" t="s">
        <v>4224</v>
      </c>
      <c r="D500" t="s">
        <v>7</v>
      </c>
      <c r="E500" t="str">
        <f>VLOOKUP(A500,[1]Composition_communale!$A:$D,4,FALSE)</f>
        <v>CA de la Région de Château-Thierry</v>
      </c>
      <c r="F500" t="s">
        <v>7</v>
      </c>
      <c r="G500" t="str">
        <f t="shared" si="7"/>
        <v/>
      </c>
    </row>
    <row r="501" spans="1:7" x14ac:dyDescent="0.25">
      <c r="A501" t="s">
        <v>871</v>
      </c>
      <c r="B501" t="s">
        <v>7514</v>
      </c>
      <c r="C501" t="s">
        <v>4660</v>
      </c>
      <c r="D501" t="s">
        <v>33</v>
      </c>
      <c r="E501" t="str">
        <f>VLOOKUP(A501,[1]Composition_communale!$A:$D,4,FALSE)</f>
        <v>CC des Portes de la Thiérache</v>
      </c>
      <c r="F501" t="s">
        <v>33</v>
      </c>
      <c r="G501" t="str">
        <f t="shared" si="7"/>
        <v/>
      </c>
    </row>
    <row r="502" spans="1:7" x14ac:dyDescent="0.25">
      <c r="A502" t="s">
        <v>682</v>
      </c>
      <c r="B502" t="s">
        <v>7514</v>
      </c>
      <c r="C502" t="s">
        <v>4476</v>
      </c>
      <c r="D502" t="s">
        <v>52</v>
      </c>
      <c r="E502" t="str">
        <f>VLOOKUP(A502,[1]Composition_communale!$A:$D,4,FALSE)</f>
        <v>CC du Val de l'Aisne</v>
      </c>
      <c r="F502" t="s">
        <v>52</v>
      </c>
      <c r="G502" t="str">
        <f t="shared" si="7"/>
        <v/>
      </c>
    </row>
    <row r="503" spans="1:7" x14ac:dyDescent="0.25">
      <c r="A503" t="s">
        <v>791</v>
      </c>
      <c r="B503" t="s">
        <v>7514</v>
      </c>
      <c r="C503" t="s">
        <v>4582</v>
      </c>
      <c r="D503" t="s">
        <v>7549</v>
      </c>
      <c r="E503" t="str">
        <f>VLOOKUP(A503,[1]Composition_communale!$A:$D,4,FALSE)</f>
        <v>CC du Canton de Charly-sur-Marne</v>
      </c>
      <c r="F503" t="s">
        <v>7549</v>
      </c>
      <c r="G503" t="str">
        <f t="shared" si="7"/>
        <v/>
      </c>
    </row>
    <row r="504" spans="1:7" x14ac:dyDescent="0.25">
      <c r="A504" t="s">
        <v>848</v>
      </c>
      <c r="B504" t="s">
        <v>7514</v>
      </c>
      <c r="C504" t="s">
        <v>4637</v>
      </c>
      <c r="D504" t="s">
        <v>7546</v>
      </c>
      <c r="E504" t="str">
        <f>VLOOKUP(A504,[1]Composition_communale!$A:$D,4,FALSE)</f>
        <v>CC des Trois Rivières</v>
      </c>
      <c r="F504" t="s">
        <v>7546</v>
      </c>
      <c r="G504" t="str">
        <f t="shared" si="7"/>
        <v/>
      </c>
    </row>
    <row r="505" spans="1:7" x14ac:dyDescent="0.25">
      <c r="A505" t="s">
        <v>683</v>
      </c>
      <c r="B505" t="s">
        <v>7514</v>
      </c>
      <c r="C505" t="s">
        <v>4477</v>
      </c>
      <c r="D505" t="s">
        <v>52</v>
      </c>
      <c r="E505" t="str">
        <f>VLOOKUP(A505,[1]Composition_communale!$A:$D,4,FALSE)</f>
        <v>CC du Val de l'Aisne</v>
      </c>
      <c r="F505" t="s">
        <v>52</v>
      </c>
      <c r="G505" t="str">
        <f t="shared" si="7"/>
        <v/>
      </c>
    </row>
    <row r="506" spans="1:7" x14ac:dyDescent="0.25">
      <c r="A506" t="s">
        <v>428</v>
      </c>
      <c r="B506" t="s">
        <v>7514</v>
      </c>
      <c r="C506" t="s">
        <v>4225</v>
      </c>
      <c r="D506" t="s">
        <v>7</v>
      </c>
      <c r="E506" t="str">
        <f>VLOOKUP(A506,[1]Composition_communale!$A:$D,4,FALSE)</f>
        <v>CA de la Région de Château-Thierry</v>
      </c>
      <c r="F506" t="s">
        <v>7</v>
      </c>
      <c r="G506" t="str">
        <f t="shared" si="7"/>
        <v/>
      </c>
    </row>
    <row r="507" spans="1:7" x14ac:dyDescent="0.25">
      <c r="A507" t="s">
        <v>267</v>
      </c>
      <c r="B507" t="s">
        <v>7514</v>
      </c>
      <c r="C507" t="s">
        <v>4071</v>
      </c>
      <c r="D507" t="s">
        <v>15</v>
      </c>
      <c r="E507" t="str">
        <f>VLOOKUP(A507,[1]Composition_communale!$A:$D,4,FALSE)</f>
        <v>CA du Saint-Quentinois</v>
      </c>
      <c r="F507" t="s">
        <v>15</v>
      </c>
      <c r="G507" t="str">
        <f t="shared" si="7"/>
        <v/>
      </c>
    </row>
    <row r="508" spans="1:7" x14ac:dyDescent="0.25">
      <c r="A508" t="s">
        <v>872</v>
      </c>
      <c r="B508" t="s">
        <v>7514</v>
      </c>
      <c r="C508" t="s">
        <v>4661</v>
      </c>
      <c r="D508" t="s">
        <v>33</v>
      </c>
      <c r="E508" t="str">
        <f>VLOOKUP(A508,[1]Composition_communale!$A:$D,4,FALSE)</f>
        <v>CC des Portes de la Thiérache</v>
      </c>
      <c r="F508" t="s">
        <v>33</v>
      </c>
      <c r="G508" t="str">
        <f t="shared" si="7"/>
        <v/>
      </c>
    </row>
    <row r="509" spans="1:7" x14ac:dyDescent="0.25">
      <c r="A509" t="s">
        <v>344</v>
      </c>
      <c r="B509" t="s">
        <v>7514</v>
      </c>
      <c r="C509" t="s">
        <v>4146</v>
      </c>
      <c r="D509" t="s">
        <v>7544</v>
      </c>
      <c r="E509" t="str">
        <f>VLOOKUP(A509,[1]Composition_communale!$A:$D,4,FALSE)</f>
        <v>CC Retz-en-Valois</v>
      </c>
      <c r="F509" t="s">
        <v>7544</v>
      </c>
      <c r="G509" t="str">
        <f t="shared" si="7"/>
        <v/>
      </c>
    </row>
    <row r="510" spans="1:7" x14ac:dyDescent="0.25">
      <c r="A510" t="s">
        <v>345</v>
      </c>
      <c r="B510" t="s">
        <v>7514</v>
      </c>
      <c r="C510" t="s">
        <v>4147</v>
      </c>
      <c r="D510" t="s">
        <v>7544</v>
      </c>
      <c r="E510" t="str">
        <f>VLOOKUP(A510,[1]Composition_communale!$A:$D,4,FALSE)</f>
        <v>CC Retz-en-Valois</v>
      </c>
      <c r="F510" t="s">
        <v>7544</v>
      </c>
      <c r="G510" t="str">
        <f t="shared" si="7"/>
        <v/>
      </c>
    </row>
    <row r="511" spans="1:7" x14ac:dyDescent="0.25">
      <c r="A511" t="s">
        <v>550</v>
      </c>
      <c r="B511" t="s">
        <v>7514</v>
      </c>
      <c r="C511" t="s">
        <v>4346</v>
      </c>
      <c r="D511" t="s">
        <v>45</v>
      </c>
      <c r="E511" t="str">
        <f>VLOOKUP(A511,[1]Composition_communale!$A:$D,4,FALSE)</f>
        <v>CC du Pays de la Serre</v>
      </c>
      <c r="F511" t="s">
        <v>45</v>
      </c>
      <c r="G511" t="str">
        <f t="shared" si="7"/>
        <v/>
      </c>
    </row>
    <row r="512" spans="1:7" x14ac:dyDescent="0.25">
      <c r="A512" t="s">
        <v>816</v>
      </c>
      <c r="B512" t="s">
        <v>7514</v>
      </c>
      <c r="C512" t="s">
        <v>4607</v>
      </c>
      <c r="D512" t="s">
        <v>77</v>
      </c>
      <c r="E512" t="str">
        <f>VLOOKUP(A512,[1]Composition_communale!$A:$D,4,FALSE)</f>
        <v>CC du Chemin des Dames</v>
      </c>
      <c r="F512" t="s">
        <v>77</v>
      </c>
      <c r="G512" t="str">
        <f t="shared" si="7"/>
        <v/>
      </c>
    </row>
    <row r="513" spans="1:7" x14ac:dyDescent="0.25">
      <c r="A513" t="s">
        <v>817</v>
      </c>
      <c r="B513" t="s">
        <v>7514</v>
      </c>
      <c r="C513" t="s">
        <v>4608</v>
      </c>
      <c r="D513" t="s">
        <v>77</v>
      </c>
      <c r="E513" t="str">
        <f>VLOOKUP(A513,[1]Composition_communale!$A:$D,4,FALSE)</f>
        <v>CC du Chemin des Dames</v>
      </c>
      <c r="F513" t="s">
        <v>77</v>
      </c>
      <c r="G513" t="str">
        <f t="shared" si="7"/>
        <v/>
      </c>
    </row>
    <row r="514" spans="1:7" x14ac:dyDescent="0.25">
      <c r="A514" t="s">
        <v>99</v>
      </c>
      <c r="B514" t="s">
        <v>7514</v>
      </c>
      <c r="C514" t="s">
        <v>3907</v>
      </c>
      <c r="D514" t="s">
        <v>73</v>
      </c>
      <c r="E514" t="str">
        <f>VLOOKUP(A514,[1]Composition_communale!$A:$D,4,FALSE)</f>
        <v>CC du Val de l'Oise</v>
      </c>
      <c r="F514" t="s">
        <v>73</v>
      </c>
      <c r="G514" t="str">
        <f t="shared" ref="G514:G577" si="8">IF(E514=F514,"","!!!")</f>
        <v/>
      </c>
    </row>
    <row r="515" spans="1:7" x14ac:dyDescent="0.25">
      <c r="A515" t="s">
        <v>721</v>
      </c>
      <c r="B515" t="s">
        <v>7514</v>
      </c>
      <c r="C515" t="s">
        <v>4515</v>
      </c>
      <c r="D515" t="s">
        <v>7545</v>
      </c>
      <c r="E515" t="str">
        <f>VLOOKUP(A515,[1]Composition_communale!$A:$D,4,FALSE)</f>
        <v>CC du Canton d'Oulchy-le-Château</v>
      </c>
      <c r="F515" t="s">
        <v>7545</v>
      </c>
      <c r="G515" t="str">
        <f t="shared" si="8"/>
        <v/>
      </c>
    </row>
    <row r="516" spans="1:7" x14ac:dyDescent="0.25">
      <c r="A516" t="s">
        <v>764</v>
      </c>
      <c r="B516" t="s">
        <v>7514</v>
      </c>
      <c r="C516" t="s">
        <v>4556</v>
      </c>
      <c r="D516" t="s">
        <v>54</v>
      </c>
      <c r="E516" t="str">
        <f>VLOOKUP(A516,[1]Composition_communale!$A:$D,4,FALSE)</f>
        <v>CC de la Champagne Picarde</v>
      </c>
      <c r="F516" t="s">
        <v>54</v>
      </c>
      <c r="G516" t="str">
        <f t="shared" si="8"/>
        <v/>
      </c>
    </row>
    <row r="517" spans="1:7" x14ac:dyDescent="0.25">
      <c r="A517" t="s">
        <v>500</v>
      </c>
      <c r="B517" t="s">
        <v>7514</v>
      </c>
      <c r="C517" t="s">
        <v>4296</v>
      </c>
      <c r="D517" t="s">
        <v>59</v>
      </c>
      <c r="E517" t="str">
        <f>VLOOKUP(A517,[1]Composition_communale!$A:$D,4,FALSE)</f>
        <v>CC de la Thiérache du Centre</v>
      </c>
      <c r="F517" t="s">
        <v>59</v>
      </c>
      <c r="G517" t="str">
        <f t="shared" si="8"/>
        <v/>
      </c>
    </row>
    <row r="518" spans="1:7" x14ac:dyDescent="0.25">
      <c r="A518" t="s">
        <v>722</v>
      </c>
      <c r="B518" t="s">
        <v>7514</v>
      </c>
      <c r="C518" t="s">
        <v>4516</v>
      </c>
      <c r="D518" t="s">
        <v>7545</v>
      </c>
      <c r="E518" t="str">
        <f>VLOOKUP(A518,[1]Composition_communale!$A:$D,4,FALSE)</f>
        <v>CC du Canton d'Oulchy-le-Château</v>
      </c>
      <c r="F518" t="s">
        <v>7545</v>
      </c>
      <c r="G518" t="str">
        <f t="shared" si="8"/>
        <v/>
      </c>
    </row>
    <row r="519" spans="1:7" x14ac:dyDescent="0.25">
      <c r="A519" t="s">
        <v>684</v>
      </c>
      <c r="B519" t="s">
        <v>7514</v>
      </c>
      <c r="C519" t="s">
        <v>4478</v>
      </c>
      <c r="D519" t="s">
        <v>52</v>
      </c>
      <c r="E519" t="str">
        <f>VLOOKUP(A519,[1]Composition_communale!$A:$D,4,FALSE)</f>
        <v>CC du Val de l'Aisne</v>
      </c>
      <c r="F519" t="s">
        <v>52</v>
      </c>
      <c r="G519" t="str">
        <f t="shared" si="8"/>
        <v/>
      </c>
    </row>
    <row r="520" spans="1:7" x14ac:dyDescent="0.25">
      <c r="A520" t="s">
        <v>429</v>
      </c>
      <c r="B520" t="s">
        <v>7514</v>
      </c>
      <c r="C520" t="s">
        <v>4226</v>
      </c>
      <c r="D520" t="s">
        <v>7</v>
      </c>
      <c r="E520" t="str">
        <f>VLOOKUP(A520,[1]Composition_communale!$A:$D,4,FALSE)</f>
        <v>CA de la Région de Château-Thierry</v>
      </c>
      <c r="F520" t="s">
        <v>7</v>
      </c>
      <c r="G520" t="str">
        <f t="shared" si="8"/>
        <v/>
      </c>
    </row>
    <row r="521" spans="1:7" x14ac:dyDescent="0.25">
      <c r="A521" t="s">
        <v>631</v>
      </c>
      <c r="B521" t="s">
        <v>7514</v>
      </c>
      <c r="C521" t="s">
        <v>4425</v>
      </c>
      <c r="D521" t="s">
        <v>62</v>
      </c>
      <c r="E521" t="str">
        <f>VLOOKUP(A521,[1]Composition_communale!$A:$D,4,FALSE)</f>
        <v>CC du Pays du Vermandois</v>
      </c>
      <c r="F521" t="s">
        <v>62</v>
      </c>
      <c r="G521" t="str">
        <f t="shared" si="8"/>
        <v/>
      </c>
    </row>
    <row r="522" spans="1:7" x14ac:dyDescent="0.25">
      <c r="A522" t="s">
        <v>430</v>
      </c>
      <c r="B522" t="s">
        <v>7514</v>
      </c>
      <c r="C522" t="s">
        <v>4227</v>
      </c>
      <c r="D522" t="s">
        <v>7</v>
      </c>
      <c r="E522" t="str">
        <f>VLOOKUP(A522,[1]Composition_communale!$A:$D,4,FALSE)</f>
        <v>CA de la Région de Château-Thierry</v>
      </c>
      <c r="F522" t="s">
        <v>7</v>
      </c>
      <c r="G522" t="str">
        <f t="shared" si="8"/>
        <v/>
      </c>
    </row>
    <row r="523" spans="1:7" x14ac:dyDescent="0.25">
      <c r="A523" t="s">
        <v>765</v>
      </c>
      <c r="B523" t="s">
        <v>7514</v>
      </c>
      <c r="C523" t="s">
        <v>4557</v>
      </c>
      <c r="D523" t="s">
        <v>54</v>
      </c>
      <c r="E523" t="str">
        <f>VLOOKUP(A523,[1]Composition_communale!$A:$D,4,FALSE)</f>
        <v>CC de la Champagne Picarde</v>
      </c>
      <c r="F523" t="s">
        <v>54</v>
      </c>
      <c r="G523" t="str">
        <f t="shared" si="8"/>
        <v/>
      </c>
    </row>
    <row r="524" spans="1:7" x14ac:dyDescent="0.25">
      <c r="A524" t="s">
        <v>224</v>
      </c>
      <c r="B524" t="s">
        <v>7514</v>
      </c>
      <c r="C524" t="s">
        <v>4028</v>
      </c>
      <c r="D524" t="s">
        <v>1</v>
      </c>
      <c r="E524" t="str">
        <f>VLOOKUP(A524,[1]Composition_communale!$A:$D,4,FALSE)</f>
        <v>CA Chauny-Tergnier-La Fère</v>
      </c>
      <c r="F524" t="s">
        <v>7693</v>
      </c>
      <c r="G524" t="str">
        <f t="shared" si="8"/>
        <v/>
      </c>
    </row>
    <row r="525" spans="1:7" x14ac:dyDescent="0.25">
      <c r="A525" t="s">
        <v>431</v>
      </c>
      <c r="B525" t="s">
        <v>7514</v>
      </c>
      <c r="C525" t="s">
        <v>4228</v>
      </c>
      <c r="D525" t="s">
        <v>7</v>
      </c>
      <c r="E525" t="str">
        <f>VLOOKUP(A525,[1]Composition_communale!$A:$D,4,FALSE)</f>
        <v>CA de la Région de Château-Thierry</v>
      </c>
      <c r="F525" t="s">
        <v>7</v>
      </c>
      <c r="G525" t="str">
        <f t="shared" si="8"/>
        <v/>
      </c>
    </row>
    <row r="526" spans="1:7" x14ac:dyDescent="0.25">
      <c r="A526" t="s">
        <v>849</v>
      </c>
      <c r="B526" t="s">
        <v>7514</v>
      </c>
      <c r="C526" t="s">
        <v>4638</v>
      </c>
      <c r="D526" t="s">
        <v>7546</v>
      </c>
      <c r="E526" t="str">
        <f>VLOOKUP(A526,[1]Composition_communale!$A:$D,4,FALSE)</f>
        <v>CC des Trois Rivières</v>
      </c>
      <c r="F526" t="s">
        <v>7546</v>
      </c>
      <c r="G526" t="str">
        <f t="shared" si="8"/>
        <v/>
      </c>
    </row>
    <row r="527" spans="1:7" x14ac:dyDescent="0.25">
      <c r="A527" t="s">
        <v>551</v>
      </c>
      <c r="B527" t="s">
        <v>7514</v>
      </c>
      <c r="C527" t="s">
        <v>4347</v>
      </c>
      <c r="D527" t="s">
        <v>45</v>
      </c>
      <c r="E527" t="str">
        <f>VLOOKUP(A527,[1]Composition_communale!$A:$D,4,FALSE)</f>
        <v>CC du Pays de la Serre</v>
      </c>
      <c r="F527" t="s">
        <v>45</v>
      </c>
      <c r="G527" t="str">
        <f t="shared" si="8"/>
        <v/>
      </c>
    </row>
    <row r="528" spans="1:7" x14ac:dyDescent="0.25">
      <c r="A528" t="s">
        <v>225</v>
      </c>
      <c r="B528" t="s">
        <v>7514</v>
      </c>
      <c r="C528" t="s">
        <v>4029</v>
      </c>
      <c r="D528" t="s">
        <v>1</v>
      </c>
      <c r="E528" t="str">
        <f>VLOOKUP(A528,[1]Composition_communale!$A:$D,4,FALSE)</f>
        <v>CA Chauny-Tergnier-La Fère</v>
      </c>
      <c r="F528" t="s">
        <v>7693</v>
      </c>
      <c r="G528" t="str">
        <f t="shared" si="8"/>
        <v/>
      </c>
    </row>
    <row r="529" spans="1:7" x14ac:dyDescent="0.25">
      <c r="A529" t="s">
        <v>501</v>
      </c>
      <c r="B529" t="s">
        <v>7514</v>
      </c>
      <c r="C529" t="s">
        <v>4297</v>
      </c>
      <c r="D529" t="s">
        <v>59</v>
      </c>
      <c r="E529" t="str">
        <f>VLOOKUP(A529,[1]Composition_communale!$A:$D,4,FALSE)</f>
        <v>CC de la Thiérache du Centre</v>
      </c>
      <c r="F529" t="s">
        <v>59</v>
      </c>
      <c r="G529" t="str">
        <f t="shared" si="8"/>
        <v/>
      </c>
    </row>
    <row r="530" spans="1:7" x14ac:dyDescent="0.25">
      <c r="A530" t="s">
        <v>502</v>
      </c>
      <c r="B530" t="s">
        <v>7514</v>
      </c>
      <c r="C530" t="s">
        <v>4298</v>
      </c>
      <c r="D530" t="s">
        <v>59</v>
      </c>
      <c r="E530" t="str">
        <f>VLOOKUP(A530,[1]Composition_communale!$A:$D,4,FALSE)</f>
        <v>CC de la Thiérache du Centre</v>
      </c>
      <c r="F530" t="s">
        <v>59</v>
      </c>
      <c r="G530" t="str">
        <f t="shared" si="8"/>
        <v/>
      </c>
    </row>
    <row r="531" spans="1:7" x14ac:dyDescent="0.25">
      <c r="A531" t="s">
        <v>268</v>
      </c>
      <c r="B531" t="s">
        <v>7514</v>
      </c>
      <c r="C531" t="s">
        <v>4072</v>
      </c>
      <c r="D531" t="s">
        <v>15</v>
      </c>
      <c r="E531" t="str">
        <f>VLOOKUP(A531,[1]Composition_communale!$A:$D,4,FALSE)</f>
        <v>CA du Saint-Quentinois</v>
      </c>
      <c r="F531" t="s">
        <v>15</v>
      </c>
      <c r="G531" t="str">
        <f t="shared" si="8"/>
        <v/>
      </c>
    </row>
    <row r="532" spans="1:7" x14ac:dyDescent="0.25">
      <c r="A532" t="s">
        <v>818</v>
      </c>
      <c r="B532" t="s">
        <v>7514</v>
      </c>
      <c r="C532" t="s">
        <v>4609</v>
      </c>
      <c r="D532" t="s">
        <v>77</v>
      </c>
      <c r="E532" t="str">
        <f>VLOOKUP(A532,[1]Composition_communale!$A:$D,4,FALSE)</f>
        <v>CC du Chemin des Dames</v>
      </c>
      <c r="F532" t="s">
        <v>77</v>
      </c>
      <c r="G532" t="str">
        <f t="shared" si="8"/>
        <v/>
      </c>
    </row>
    <row r="533" spans="1:7" x14ac:dyDescent="0.25">
      <c r="A533" t="s">
        <v>685</v>
      </c>
      <c r="B533" t="s">
        <v>7514</v>
      </c>
      <c r="C533" t="s">
        <v>4479</v>
      </c>
      <c r="D533" t="s">
        <v>52</v>
      </c>
      <c r="E533" t="str">
        <f>VLOOKUP(A533,[1]Composition_communale!$A:$D,4,FALSE)</f>
        <v>CC du Val de l'Aisne</v>
      </c>
      <c r="F533" t="s">
        <v>52</v>
      </c>
      <c r="G533" t="str">
        <f t="shared" si="8"/>
        <v/>
      </c>
    </row>
    <row r="534" spans="1:7" x14ac:dyDescent="0.25">
      <c r="A534" t="s">
        <v>100</v>
      </c>
      <c r="B534" t="s">
        <v>7514</v>
      </c>
      <c r="C534" t="s">
        <v>3908</v>
      </c>
      <c r="D534" t="s">
        <v>73</v>
      </c>
      <c r="E534" t="str">
        <f>VLOOKUP(A534,[1]Composition_communale!$A:$D,4,FALSE)</f>
        <v>CC du Val de l'Oise</v>
      </c>
      <c r="F534" t="s">
        <v>73</v>
      </c>
      <c r="G534" t="str">
        <f t="shared" si="8"/>
        <v/>
      </c>
    </row>
    <row r="535" spans="1:7" x14ac:dyDescent="0.25">
      <c r="A535" t="s">
        <v>766</v>
      </c>
      <c r="B535" t="s">
        <v>7514</v>
      </c>
      <c r="C535" t="s">
        <v>4558</v>
      </c>
      <c r="D535" t="s">
        <v>54</v>
      </c>
      <c r="E535" t="str">
        <f>VLOOKUP(A535,[1]Composition_communale!$A:$D,4,FALSE)</f>
        <v>CC de la Champagne Picarde</v>
      </c>
      <c r="F535" t="s">
        <v>54</v>
      </c>
      <c r="G535" t="str">
        <f t="shared" si="8"/>
        <v/>
      </c>
    </row>
    <row r="536" spans="1:7" x14ac:dyDescent="0.25">
      <c r="A536" t="s">
        <v>432</v>
      </c>
      <c r="B536" t="s">
        <v>7514</v>
      </c>
      <c r="C536" t="s">
        <v>4229</v>
      </c>
      <c r="D536" t="s">
        <v>7</v>
      </c>
      <c r="E536" t="str">
        <f>VLOOKUP(A536,[1]Composition_communale!$A:$D,4,FALSE)</f>
        <v>CA de la Région de Château-Thierry</v>
      </c>
      <c r="F536" t="s">
        <v>7</v>
      </c>
      <c r="G536" t="str">
        <f t="shared" si="8"/>
        <v/>
      </c>
    </row>
    <row r="537" spans="1:7" x14ac:dyDescent="0.25">
      <c r="A537" t="s">
        <v>792</v>
      </c>
      <c r="B537" t="s">
        <v>7514</v>
      </c>
      <c r="C537" t="s">
        <v>4583</v>
      </c>
      <c r="D537" t="s">
        <v>7549</v>
      </c>
      <c r="E537" t="str">
        <f>VLOOKUP(A537,[1]Composition_communale!$A:$D,4,FALSE)</f>
        <v>CC du Canton de Charly-sur-Marne</v>
      </c>
      <c r="F537" t="s">
        <v>7549</v>
      </c>
      <c r="G537" t="str">
        <f t="shared" si="8"/>
        <v/>
      </c>
    </row>
    <row r="538" spans="1:7" x14ac:dyDescent="0.25">
      <c r="A538" t="s">
        <v>873</v>
      </c>
      <c r="B538" t="s">
        <v>7514</v>
      </c>
      <c r="C538" t="s">
        <v>4662</v>
      </c>
      <c r="D538" t="s">
        <v>33</v>
      </c>
      <c r="E538" t="str">
        <f>VLOOKUP(A538,[1]Composition_communale!$A:$D,4,FALSE)</f>
        <v>CC des Portes de la Thiérache</v>
      </c>
      <c r="F538" t="s">
        <v>33</v>
      </c>
      <c r="G538" t="str">
        <f t="shared" si="8"/>
        <v/>
      </c>
    </row>
    <row r="539" spans="1:7" x14ac:dyDescent="0.25">
      <c r="A539" t="s">
        <v>346</v>
      </c>
      <c r="B539" t="s">
        <v>7514</v>
      </c>
      <c r="C539" t="s">
        <v>4148</v>
      </c>
      <c r="D539" t="s">
        <v>7544</v>
      </c>
      <c r="E539" t="str">
        <f>VLOOKUP(A539,[1]Composition_communale!$A:$D,4,FALSE)</f>
        <v>CC Retz-en-Valois</v>
      </c>
      <c r="F539" t="s">
        <v>7544</v>
      </c>
      <c r="G539" t="str">
        <f t="shared" si="8"/>
        <v/>
      </c>
    </row>
    <row r="540" spans="1:7" x14ac:dyDescent="0.25">
      <c r="A540" t="s">
        <v>503</v>
      </c>
      <c r="B540" t="s">
        <v>7514</v>
      </c>
      <c r="C540" t="s">
        <v>4299</v>
      </c>
      <c r="D540" t="s">
        <v>59</v>
      </c>
      <c r="E540" t="str">
        <f>VLOOKUP(A540,[1]Composition_communale!$A:$D,4,FALSE)</f>
        <v>CC de la Thiérache du Centre</v>
      </c>
      <c r="F540" t="s">
        <v>59</v>
      </c>
      <c r="G540" t="str">
        <f t="shared" si="8"/>
        <v/>
      </c>
    </row>
    <row r="541" spans="1:7" x14ac:dyDescent="0.25">
      <c r="A541" t="s">
        <v>552</v>
      </c>
      <c r="B541" t="s">
        <v>7514</v>
      </c>
      <c r="C541" t="s">
        <v>4348</v>
      </c>
      <c r="D541" t="s">
        <v>45</v>
      </c>
      <c r="E541" t="str">
        <f>VLOOKUP(A541,[1]Composition_communale!$A:$D,4,FALSE)</f>
        <v>CC du Pays de la Serre</v>
      </c>
      <c r="F541" t="s">
        <v>45</v>
      </c>
      <c r="G541" t="str">
        <f t="shared" si="8"/>
        <v/>
      </c>
    </row>
    <row r="542" spans="1:7" x14ac:dyDescent="0.25">
      <c r="A542" t="s">
        <v>553</v>
      </c>
      <c r="B542" t="s">
        <v>7514</v>
      </c>
      <c r="C542" t="s">
        <v>4349</v>
      </c>
      <c r="D542" t="s">
        <v>45</v>
      </c>
      <c r="E542" t="str">
        <f>VLOOKUP(A542,[1]Composition_communale!$A:$D,4,FALSE)</f>
        <v>CC du Pays de la Serre</v>
      </c>
      <c r="F542" t="s">
        <v>45</v>
      </c>
      <c r="G542" t="str">
        <f t="shared" si="8"/>
        <v/>
      </c>
    </row>
    <row r="543" spans="1:7" x14ac:dyDescent="0.25">
      <c r="A543" t="s">
        <v>144</v>
      </c>
      <c r="B543" t="s">
        <v>7514</v>
      </c>
      <c r="C543" t="s">
        <v>3950</v>
      </c>
      <c r="D543" t="s">
        <v>13</v>
      </c>
      <c r="E543" t="str">
        <f>VLOOKUP(A543,[1]Composition_communale!$A:$D,4,FALSE)</f>
        <v>CA du Pays de Laon</v>
      </c>
      <c r="F543" t="s">
        <v>13</v>
      </c>
      <c r="G543" t="str">
        <f t="shared" si="8"/>
        <v/>
      </c>
    </row>
    <row r="544" spans="1:7" x14ac:dyDescent="0.25">
      <c r="A544" t="s">
        <v>347</v>
      </c>
      <c r="B544" t="s">
        <v>7514</v>
      </c>
      <c r="C544" t="s">
        <v>4149</v>
      </c>
      <c r="D544" t="s">
        <v>7544</v>
      </c>
      <c r="E544" t="str">
        <f>VLOOKUP(A544,[1]Composition_communale!$A:$D,4,FALSE)</f>
        <v>CC Retz-en-Valois</v>
      </c>
      <c r="F544" t="s">
        <v>7544</v>
      </c>
      <c r="G544" t="str">
        <f t="shared" si="8"/>
        <v/>
      </c>
    </row>
    <row r="545" spans="1:7" x14ac:dyDescent="0.25">
      <c r="A545" t="s">
        <v>299</v>
      </c>
      <c r="B545" t="s">
        <v>7514</v>
      </c>
      <c r="C545" t="s">
        <v>4102</v>
      </c>
      <c r="D545" t="s">
        <v>53</v>
      </c>
      <c r="E545" t="str">
        <f>VLOOKUP(A545,[1]Composition_communale!$A:$D,4,FALSE)</f>
        <v>CC Thiérache Sambre et Oise</v>
      </c>
      <c r="F545" t="s">
        <v>53</v>
      </c>
      <c r="G545" t="str">
        <f t="shared" si="8"/>
        <v/>
      </c>
    </row>
    <row r="546" spans="1:7" x14ac:dyDescent="0.25">
      <c r="A546" t="s">
        <v>580</v>
      </c>
      <c r="B546" t="s">
        <v>7514</v>
      </c>
      <c r="C546" t="s">
        <v>4376</v>
      </c>
      <c r="D546" t="s">
        <v>16</v>
      </c>
      <c r="E546" t="str">
        <f>VLOOKUP(A546,[1]Composition_communale!$A:$D,4,FALSE)</f>
        <v>CA GrandSoissons Agglomération</v>
      </c>
      <c r="F546" t="s">
        <v>7694</v>
      </c>
      <c r="G546" t="str">
        <f t="shared" si="8"/>
        <v/>
      </c>
    </row>
    <row r="547" spans="1:7" x14ac:dyDescent="0.25">
      <c r="A547" t="s">
        <v>819</v>
      </c>
      <c r="B547" t="s">
        <v>7514</v>
      </c>
      <c r="C547" t="s">
        <v>7566</v>
      </c>
      <c r="D547" t="s">
        <v>77</v>
      </c>
      <c r="E547" t="str">
        <f>VLOOKUP(A547,[1]Composition_communale!$A:$D,4,FALSE)</f>
        <v>CC du Chemin des Dames</v>
      </c>
      <c r="F547" t="s">
        <v>77</v>
      </c>
      <c r="G547" t="str">
        <f t="shared" si="8"/>
        <v/>
      </c>
    </row>
    <row r="548" spans="1:7" x14ac:dyDescent="0.25">
      <c r="A548" t="s">
        <v>226</v>
      </c>
      <c r="B548" t="s">
        <v>7514</v>
      </c>
      <c r="C548" t="s">
        <v>4030</v>
      </c>
      <c r="D548" t="s">
        <v>1</v>
      </c>
      <c r="E548" t="str">
        <f>VLOOKUP(A548,[1]Composition_communale!$A:$D,4,FALSE)</f>
        <v>CA Chauny-Tergnier-La Fère</v>
      </c>
      <c r="F548" t="s">
        <v>7693</v>
      </c>
      <c r="G548" t="str">
        <f t="shared" si="8"/>
        <v/>
      </c>
    </row>
    <row r="549" spans="1:7" x14ac:dyDescent="0.25">
      <c r="A549" t="s">
        <v>850</v>
      </c>
      <c r="B549" t="s">
        <v>7514</v>
      </c>
      <c r="C549" t="s">
        <v>4639</v>
      </c>
      <c r="D549" t="s">
        <v>7546</v>
      </c>
      <c r="E549" t="str">
        <f>VLOOKUP(A549,[1]Composition_communale!$A:$D,4,FALSE)</f>
        <v>CC des Trois Rivières</v>
      </c>
      <c r="F549" t="s">
        <v>7546</v>
      </c>
      <c r="G549" t="str">
        <f t="shared" si="8"/>
        <v/>
      </c>
    </row>
    <row r="550" spans="1:7" x14ac:dyDescent="0.25">
      <c r="A550" t="s">
        <v>348</v>
      </c>
      <c r="B550" t="s">
        <v>7514</v>
      </c>
      <c r="C550" t="s">
        <v>4150</v>
      </c>
      <c r="D550" t="s">
        <v>7544</v>
      </c>
      <c r="E550" t="str">
        <f>VLOOKUP(A550,[1]Composition_communale!$A:$D,4,FALSE)</f>
        <v>CC Retz-en-Valois</v>
      </c>
      <c r="F550" t="s">
        <v>7544</v>
      </c>
      <c r="G550" t="str">
        <f t="shared" si="8"/>
        <v/>
      </c>
    </row>
    <row r="551" spans="1:7" x14ac:dyDescent="0.25">
      <c r="A551" t="s">
        <v>300</v>
      </c>
      <c r="B551" t="s">
        <v>7514</v>
      </c>
      <c r="C551" t="s">
        <v>4103</v>
      </c>
      <c r="D551" t="s">
        <v>53</v>
      </c>
      <c r="E551" t="str">
        <f>VLOOKUP(A551,[1]Composition_communale!$A:$D,4,FALSE)</f>
        <v>CC Thiérache Sambre et Oise</v>
      </c>
      <c r="F551" t="s">
        <v>53</v>
      </c>
      <c r="G551" t="str">
        <f t="shared" si="8"/>
        <v/>
      </c>
    </row>
    <row r="552" spans="1:7" x14ac:dyDescent="0.25">
      <c r="A552" t="s">
        <v>269</v>
      </c>
      <c r="B552" t="s">
        <v>7514</v>
      </c>
      <c r="C552" t="s">
        <v>4073</v>
      </c>
      <c r="D552" t="s">
        <v>15</v>
      </c>
      <c r="E552" t="str">
        <f>VLOOKUP(A552,[1]Composition_communale!$A:$D,4,FALSE)</f>
        <v>CA du Saint-Quentinois</v>
      </c>
      <c r="F552" t="s">
        <v>15</v>
      </c>
      <c r="G552" t="str">
        <f t="shared" si="8"/>
        <v/>
      </c>
    </row>
    <row r="553" spans="1:7" x14ac:dyDescent="0.25">
      <c r="A553" t="s">
        <v>270</v>
      </c>
      <c r="B553" t="s">
        <v>7514</v>
      </c>
      <c r="C553" t="s">
        <v>4074</v>
      </c>
      <c r="D553" t="s">
        <v>15</v>
      </c>
      <c r="E553" t="str">
        <f>VLOOKUP(A553,[1]Composition_communale!$A:$D,4,FALSE)</f>
        <v>CA du Saint-Quentinois</v>
      </c>
      <c r="F553" t="s">
        <v>15</v>
      </c>
      <c r="G553" t="str">
        <f t="shared" si="8"/>
        <v/>
      </c>
    </row>
    <row r="554" spans="1:7" x14ac:dyDescent="0.25">
      <c r="A554" t="s">
        <v>767</v>
      </c>
      <c r="B554" t="s">
        <v>7514</v>
      </c>
      <c r="C554" t="s">
        <v>4559</v>
      </c>
      <c r="D554" t="s">
        <v>54</v>
      </c>
      <c r="E554" t="str">
        <f>VLOOKUP(A554,[1]Composition_communale!$A:$D,4,FALSE)</f>
        <v>CC de la Champagne Picarde</v>
      </c>
      <c r="F554" t="s">
        <v>54</v>
      </c>
      <c r="G554" t="str">
        <f t="shared" si="8"/>
        <v/>
      </c>
    </row>
    <row r="555" spans="1:7" x14ac:dyDescent="0.25">
      <c r="A555" t="s">
        <v>145</v>
      </c>
      <c r="B555" t="s">
        <v>7514</v>
      </c>
      <c r="C555" t="s">
        <v>3951</v>
      </c>
      <c r="D555" t="s">
        <v>13</v>
      </c>
      <c r="E555" t="str">
        <f>VLOOKUP(A555,[1]Composition_communale!$A:$D,4,FALSE)</f>
        <v>CA du Pays de Laon</v>
      </c>
      <c r="F555" t="s">
        <v>13</v>
      </c>
      <c r="G555" t="str">
        <f t="shared" si="8"/>
        <v/>
      </c>
    </row>
    <row r="556" spans="1:7" x14ac:dyDescent="0.25">
      <c r="A556" t="s">
        <v>851</v>
      </c>
      <c r="B556" t="s">
        <v>7514</v>
      </c>
      <c r="C556" t="s">
        <v>4640</v>
      </c>
      <c r="D556" t="s">
        <v>7546</v>
      </c>
      <c r="E556" t="str">
        <f>VLOOKUP(A556,[1]Composition_communale!$A:$D,4,FALSE)</f>
        <v>CC des Trois Rivières</v>
      </c>
      <c r="F556" t="s">
        <v>7546</v>
      </c>
      <c r="G556" t="str">
        <f t="shared" si="8"/>
        <v/>
      </c>
    </row>
    <row r="557" spans="1:7" x14ac:dyDescent="0.25">
      <c r="A557" t="s">
        <v>101</v>
      </c>
      <c r="B557" t="s">
        <v>7514</v>
      </c>
      <c r="C557" t="s">
        <v>3909</v>
      </c>
      <c r="D557" t="s">
        <v>73</v>
      </c>
      <c r="E557" t="str">
        <f>VLOOKUP(A557,[1]Composition_communale!$A:$D,4,FALSE)</f>
        <v>CC du Val de l'Oise</v>
      </c>
      <c r="F557" t="s">
        <v>73</v>
      </c>
      <c r="G557" t="str">
        <f t="shared" si="8"/>
        <v/>
      </c>
    </row>
    <row r="558" spans="1:7" x14ac:dyDescent="0.25">
      <c r="A558" t="s">
        <v>581</v>
      </c>
      <c r="B558" t="s">
        <v>7514</v>
      </c>
      <c r="C558" t="s">
        <v>4377</v>
      </c>
      <c r="D558" t="s">
        <v>16</v>
      </c>
      <c r="E558" t="str">
        <f>VLOOKUP(A558,[1]Composition_communale!$A:$D,4,FALSE)</f>
        <v>CA GrandSoissons Agglomération</v>
      </c>
      <c r="F558" t="s">
        <v>7694</v>
      </c>
      <c r="G558" t="str">
        <f t="shared" si="8"/>
        <v/>
      </c>
    </row>
    <row r="559" spans="1:7" x14ac:dyDescent="0.25">
      <c r="A559" t="s">
        <v>686</v>
      </c>
      <c r="B559" t="s">
        <v>7514</v>
      </c>
      <c r="C559" t="s">
        <v>4480</v>
      </c>
      <c r="D559" t="s">
        <v>52</v>
      </c>
      <c r="E559" t="str">
        <f>VLOOKUP(A559,[1]Composition_communale!$A:$D,4,FALSE)</f>
        <v>CC du Val de l'Aisne</v>
      </c>
      <c r="F559" t="s">
        <v>52</v>
      </c>
      <c r="G559" t="str">
        <f t="shared" si="8"/>
        <v/>
      </c>
    </row>
    <row r="560" spans="1:7" x14ac:dyDescent="0.25">
      <c r="A560" t="s">
        <v>820</v>
      </c>
      <c r="B560" t="s">
        <v>7514</v>
      </c>
      <c r="C560" t="s">
        <v>4610</v>
      </c>
      <c r="D560" t="s">
        <v>77</v>
      </c>
      <c r="E560" t="str">
        <f>VLOOKUP(A560,[1]Composition_communale!$A:$D,4,FALSE)</f>
        <v>CC du Chemin des Dames</v>
      </c>
      <c r="F560" t="s">
        <v>77</v>
      </c>
      <c r="G560" t="str">
        <f t="shared" si="8"/>
        <v/>
      </c>
    </row>
    <row r="561" spans="1:7" x14ac:dyDescent="0.25">
      <c r="A561" t="s">
        <v>723</v>
      </c>
      <c r="B561" t="s">
        <v>7514</v>
      </c>
      <c r="C561" t="s">
        <v>4517</v>
      </c>
      <c r="D561" t="s">
        <v>7545</v>
      </c>
      <c r="E561" t="str">
        <f>VLOOKUP(A561,[1]Composition_communale!$A:$D,4,FALSE)</f>
        <v>CC du Canton d'Oulchy-le-Château</v>
      </c>
      <c r="F561" t="s">
        <v>7545</v>
      </c>
      <c r="G561" t="str">
        <f t="shared" si="8"/>
        <v/>
      </c>
    </row>
    <row r="562" spans="1:7" x14ac:dyDescent="0.25">
      <c r="A562" t="s">
        <v>724</v>
      </c>
      <c r="B562" t="s">
        <v>7514</v>
      </c>
      <c r="C562" t="s">
        <v>4518</v>
      </c>
      <c r="D562" t="s">
        <v>7545</v>
      </c>
      <c r="E562" t="str">
        <f>VLOOKUP(A562,[1]Composition_communale!$A:$D,4,FALSE)</f>
        <v>CC du Canton d'Oulchy-le-Château</v>
      </c>
      <c r="F562" t="s">
        <v>7545</v>
      </c>
      <c r="G562" t="str">
        <f t="shared" si="8"/>
        <v/>
      </c>
    </row>
    <row r="563" spans="1:7" x14ac:dyDescent="0.25">
      <c r="A563" t="s">
        <v>687</v>
      </c>
      <c r="B563" t="s">
        <v>7514</v>
      </c>
      <c r="C563" t="s">
        <v>4481</v>
      </c>
      <c r="D563" t="s">
        <v>52</v>
      </c>
      <c r="E563" t="str">
        <f>VLOOKUP(A563,[1]Composition_communale!$A:$D,4,FALSE)</f>
        <v>CC du Val de l'Aisne</v>
      </c>
      <c r="F563" t="s">
        <v>52</v>
      </c>
      <c r="G563" t="str">
        <f t="shared" si="8"/>
        <v/>
      </c>
    </row>
    <row r="564" spans="1:7" x14ac:dyDescent="0.25">
      <c r="A564" t="s">
        <v>821</v>
      </c>
      <c r="B564" t="s">
        <v>7514</v>
      </c>
      <c r="C564" t="s">
        <v>4611</v>
      </c>
      <c r="D564" t="s">
        <v>77</v>
      </c>
      <c r="E564" t="str">
        <f>VLOOKUP(A564,[1]Composition_communale!$A:$D,4,FALSE)</f>
        <v>CC du Chemin des Dames</v>
      </c>
      <c r="F564" t="s">
        <v>77</v>
      </c>
      <c r="G564" t="str">
        <f t="shared" si="8"/>
        <v/>
      </c>
    </row>
    <row r="565" spans="1:7" x14ac:dyDescent="0.25">
      <c r="A565" t="s">
        <v>822</v>
      </c>
      <c r="B565" t="s">
        <v>7514</v>
      </c>
      <c r="C565" t="s">
        <v>4612</v>
      </c>
      <c r="D565" t="s">
        <v>77</v>
      </c>
      <c r="E565" t="str">
        <f>VLOOKUP(A565,[1]Composition_communale!$A:$D,4,FALSE)</f>
        <v>CC du Chemin des Dames</v>
      </c>
      <c r="F565" t="s">
        <v>77</v>
      </c>
      <c r="G565" t="str">
        <f t="shared" si="8"/>
        <v/>
      </c>
    </row>
    <row r="566" spans="1:7" x14ac:dyDescent="0.25">
      <c r="A566" t="s">
        <v>504</v>
      </c>
      <c r="B566" t="s">
        <v>7514</v>
      </c>
      <c r="C566" t="s">
        <v>4300</v>
      </c>
      <c r="D566" t="s">
        <v>59</v>
      </c>
      <c r="E566" t="str">
        <f>VLOOKUP(A566,[1]Composition_communale!$A:$D,4,FALSE)</f>
        <v>CC de la Thiérache du Centre</v>
      </c>
      <c r="F566" t="s">
        <v>59</v>
      </c>
      <c r="G566" t="str">
        <f t="shared" si="8"/>
        <v/>
      </c>
    </row>
    <row r="567" spans="1:7" x14ac:dyDescent="0.25">
      <c r="A567" t="s">
        <v>725</v>
      </c>
      <c r="B567" t="s">
        <v>7514</v>
      </c>
      <c r="C567" t="s">
        <v>4519</v>
      </c>
      <c r="D567" t="s">
        <v>7545</v>
      </c>
      <c r="E567" t="str">
        <f>VLOOKUP(A567,[1]Composition_communale!$A:$D,4,FALSE)</f>
        <v>CC du Canton d'Oulchy-le-Château</v>
      </c>
      <c r="F567" t="s">
        <v>7545</v>
      </c>
      <c r="G567" t="str">
        <f t="shared" si="8"/>
        <v/>
      </c>
    </row>
    <row r="568" spans="1:7" x14ac:dyDescent="0.25">
      <c r="A568" t="s">
        <v>874</v>
      </c>
      <c r="B568" t="s">
        <v>7514</v>
      </c>
      <c r="C568" t="s">
        <v>4663</v>
      </c>
      <c r="D568" t="s">
        <v>33</v>
      </c>
      <c r="E568" t="str">
        <f>VLOOKUP(A568,[1]Composition_communale!$A:$D,4,FALSE)</f>
        <v>CC des Portes de la Thiérache</v>
      </c>
      <c r="F568" t="s">
        <v>33</v>
      </c>
      <c r="G568" t="str">
        <f t="shared" si="8"/>
        <v/>
      </c>
    </row>
    <row r="569" spans="1:7" x14ac:dyDescent="0.25">
      <c r="A569" t="s">
        <v>146</v>
      </c>
      <c r="B569" t="s">
        <v>7514</v>
      </c>
      <c r="C569" t="s">
        <v>3952</v>
      </c>
      <c r="D569" t="s">
        <v>13</v>
      </c>
      <c r="E569" t="str">
        <f>VLOOKUP(A569,[1]Composition_communale!$A:$D,4,FALSE)</f>
        <v>CA du Pays de Laon</v>
      </c>
      <c r="F569" t="s">
        <v>13</v>
      </c>
      <c r="G569" t="str">
        <f t="shared" si="8"/>
        <v/>
      </c>
    </row>
    <row r="570" spans="1:7" x14ac:dyDescent="0.25">
      <c r="A570" t="s">
        <v>823</v>
      </c>
      <c r="B570" t="s">
        <v>7514</v>
      </c>
      <c r="C570" t="s">
        <v>4613</v>
      </c>
      <c r="D570" t="s">
        <v>77</v>
      </c>
      <c r="E570" t="str">
        <f>VLOOKUP(A570,[1]Composition_communale!$A:$D,4,FALSE)</f>
        <v>CC du Chemin des Dames</v>
      </c>
      <c r="F570" t="s">
        <v>77</v>
      </c>
      <c r="G570" t="str">
        <f t="shared" si="8"/>
        <v/>
      </c>
    </row>
    <row r="571" spans="1:7" x14ac:dyDescent="0.25">
      <c r="A571" t="s">
        <v>688</v>
      </c>
      <c r="B571" t="s">
        <v>7514</v>
      </c>
      <c r="C571" t="s">
        <v>4482</v>
      </c>
      <c r="D571" t="s">
        <v>52</v>
      </c>
      <c r="E571" t="str">
        <f>VLOOKUP(A571,[1]Composition_communale!$A:$D,4,FALSE)</f>
        <v>CC du Val de l'Aisne</v>
      </c>
      <c r="F571" t="s">
        <v>52</v>
      </c>
      <c r="G571" t="str">
        <f t="shared" si="8"/>
        <v/>
      </c>
    </row>
    <row r="572" spans="1:7" x14ac:dyDescent="0.25">
      <c r="A572" t="s">
        <v>433</v>
      </c>
      <c r="B572" t="s">
        <v>7514</v>
      </c>
      <c r="C572" t="s">
        <v>4230</v>
      </c>
      <c r="D572" t="s">
        <v>7</v>
      </c>
      <c r="E572" t="str">
        <f>VLOOKUP(A572,[1]Composition_communale!$A:$D,4,FALSE)</f>
        <v>CA de la Région de Château-Thierry</v>
      </c>
      <c r="F572" t="s">
        <v>7</v>
      </c>
      <c r="G572" t="str">
        <f t="shared" si="8"/>
        <v/>
      </c>
    </row>
    <row r="573" spans="1:7" x14ac:dyDescent="0.25">
      <c r="A573" t="s">
        <v>554</v>
      </c>
      <c r="B573" t="s">
        <v>7514</v>
      </c>
      <c r="C573" t="s">
        <v>4350</v>
      </c>
      <c r="D573" t="s">
        <v>45</v>
      </c>
      <c r="E573" t="str">
        <f>VLOOKUP(A573,[1]Composition_communale!$A:$D,4,FALSE)</f>
        <v>CC du Pays de la Serre</v>
      </c>
      <c r="F573" t="s">
        <v>45</v>
      </c>
      <c r="G573" t="str">
        <f t="shared" si="8"/>
        <v/>
      </c>
    </row>
    <row r="574" spans="1:7" x14ac:dyDescent="0.25">
      <c r="A574" t="s">
        <v>102</v>
      </c>
      <c r="B574" t="s">
        <v>7514</v>
      </c>
      <c r="C574" t="s">
        <v>3910</v>
      </c>
      <c r="D574" t="s">
        <v>73</v>
      </c>
      <c r="E574" t="str">
        <f>VLOOKUP(A574,[1]Composition_communale!$A:$D,4,FALSE)</f>
        <v>CC du Val de l'Oise</v>
      </c>
      <c r="F574" t="s">
        <v>73</v>
      </c>
      <c r="G574" t="str">
        <f t="shared" si="8"/>
        <v/>
      </c>
    </row>
    <row r="575" spans="1:7" x14ac:dyDescent="0.25">
      <c r="A575" t="s">
        <v>582</v>
      </c>
      <c r="B575" t="s">
        <v>7514</v>
      </c>
      <c r="C575" t="s">
        <v>4378</v>
      </c>
      <c r="D575" t="s">
        <v>16</v>
      </c>
      <c r="E575" t="str">
        <f>VLOOKUP(A575,[1]Composition_communale!$A:$D,4,FALSE)</f>
        <v>CA GrandSoissons Agglomération</v>
      </c>
      <c r="F575" t="s">
        <v>7694</v>
      </c>
      <c r="G575" t="str">
        <f t="shared" si="8"/>
        <v/>
      </c>
    </row>
    <row r="576" spans="1:7" x14ac:dyDescent="0.25">
      <c r="A576" t="s">
        <v>349</v>
      </c>
      <c r="B576" t="s">
        <v>7514</v>
      </c>
      <c r="C576" t="s">
        <v>4151</v>
      </c>
      <c r="D576" t="s">
        <v>7544</v>
      </c>
      <c r="E576" t="str">
        <f>VLOOKUP(A576,[1]Composition_communale!$A:$D,4,FALSE)</f>
        <v>CC Retz-en-Valois</v>
      </c>
      <c r="F576" t="s">
        <v>7544</v>
      </c>
      <c r="G576" t="str">
        <f t="shared" si="8"/>
        <v/>
      </c>
    </row>
    <row r="577" spans="1:7" x14ac:dyDescent="0.25">
      <c r="A577" t="s">
        <v>434</v>
      </c>
      <c r="B577" t="s">
        <v>7514</v>
      </c>
      <c r="C577" t="s">
        <v>4231</v>
      </c>
      <c r="D577" t="s">
        <v>7</v>
      </c>
      <c r="E577" t="str">
        <f>VLOOKUP(A577,[1]Composition_communale!$A:$D,4,FALSE)</f>
        <v>CA de la Région de Château-Thierry</v>
      </c>
      <c r="F577" t="s">
        <v>7</v>
      </c>
      <c r="G577" t="str">
        <f t="shared" si="8"/>
        <v/>
      </c>
    </row>
    <row r="578" spans="1:7" x14ac:dyDescent="0.25">
      <c r="A578" t="s">
        <v>793</v>
      </c>
      <c r="B578" t="s">
        <v>7514</v>
      </c>
      <c r="C578" t="s">
        <v>4584</v>
      </c>
      <c r="D578" t="s">
        <v>7549</v>
      </c>
      <c r="E578" t="str">
        <f>VLOOKUP(A578,[1]Composition_communale!$A:$D,4,FALSE)</f>
        <v>CC du Canton de Charly-sur-Marne</v>
      </c>
      <c r="F578" t="s">
        <v>7549</v>
      </c>
      <c r="G578" t="str">
        <f t="shared" ref="G578:G641" si="9">IF(E578=F578,"","!!!")</f>
        <v/>
      </c>
    </row>
    <row r="579" spans="1:7" x14ac:dyDescent="0.25">
      <c r="A579" t="s">
        <v>350</v>
      </c>
      <c r="B579" t="s">
        <v>7514</v>
      </c>
      <c r="C579" t="s">
        <v>4152</v>
      </c>
      <c r="D579" t="s">
        <v>7544</v>
      </c>
      <c r="E579" t="str">
        <f>VLOOKUP(A579,[1]Composition_communale!$A:$D,4,FALSE)</f>
        <v>CC Retz-en-Valois</v>
      </c>
      <c r="F579" t="s">
        <v>7544</v>
      </c>
      <c r="G579" t="str">
        <f t="shared" si="9"/>
        <v/>
      </c>
    </row>
    <row r="580" spans="1:7" x14ac:dyDescent="0.25">
      <c r="A580" t="s">
        <v>227</v>
      </c>
      <c r="B580" t="s">
        <v>7514</v>
      </c>
      <c r="C580" t="s">
        <v>4031</v>
      </c>
      <c r="D580" t="s">
        <v>1</v>
      </c>
      <c r="E580" t="str">
        <f>VLOOKUP(A580,[1]Composition_communale!$A:$D,4,FALSE)</f>
        <v>CA Chauny-Tergnier-La Fère</v>
      </c>
      <c r="F580" t="s">
        <v>7693</v>
      </c>
      <c r="G580" t="str">
        <f t="shared" si="9"/>
        <v/>
      </c>
    </row>
    <row r="581" spans="1:7" x14ac:dyDescent="0.25">
      <c r="A581" t="s">
        <v>555</v>
      </c>
      <c r="B581" t="s">
        <v>7514</v>
      </c>
      <c r="C581" t="s">
        <v>4351</v>
      </c>
      <c r="D581" t="s">
        <v>45</v>
      </c>
      <c r="E581" t="str">
        <f>VLOOKUP(A581,[1]Composition_communale!$A:$D,4,FALSE)</f>
        <v>CC du Pays de la Serre</v>
      </c>
      <c r="F581" t="s">
        <v>45</v>
      </c>
      <c r="G581" t="str">
        <f t="shared" si="9"/>
        <v/>
      </c>
    </row>
    <row r="582" spans="1:7" x14ac:dyDescent="0.25">
      <c r="A582" t="s">
        <v>768</v>
      </c>
      <c r="B582" t="s">
        <v>7514</v>
      </c>
      <c r="C582" t="s">
        <v>4560</v>
      </c>
      <c r="D582" t="s">
        <v>54</v>
      </c>
      <c r="E582" t="str">
        <f>VLOOKUP(A582,[1]Composition_communale!$A:$D,4,FALSE)</f>
        <v>CC de la Champagne Picarde</v>
      </c>
      <c r="F582" t="s">
        <v>54</v>
      </c>
      <c r="G582" t="str">
        <f t="shared" si="9"/>
        <v/>
      </c>
    </row>
    <row r="583" spans="1:7" x14ac:dyDescent="0.25">
      <c r="A583" t="s">
        <v>177</v>
      </c>
      <c r="B583" t="s">
        <v>7514</v>
      </c>
      <c r="C583" t="s">
        <v>3981</v>
      </c>
      <c r="D583" t="s">
        <v>66</v>
      </c>
      <c r="E583" t="str">
        <f>VLOOKUP(A583,[1]Composition_communale!$A:$D,4,FALSE)</f>
        <v>CC Picardie des Châteaux</v>
      </c>
      <c r="F583" t="s">
        <v>66</v>
      </c>
      <c r="G583" t="str">
        <f t="shared" si="9"/>
        <v/>
      </c>
    </row>
    <row r="584" spans="1:7" x14ac:dyDescent="0.25">
      <c r="A584" t="s">
        <v>3494</v>
      </c>
      <c r="B584" t="s">
        <v>7514</v>
      </c>
      <c r="C584" t="s">
        <v>7169</v>
      </c>
      <c r="D584" t="s">
        <v>47</v>
      </c>
      <c r="E584" t="str">
        <f>VLOOKUP(A584,[1]Composition_communale!$A:$D,4,FALSE)</f>
        <v>CC de l'Est de la Somme</v>
      </c>
      <c r="F584" t="s">
        <v>47</v>
      </c>
      <c r="G584" t="str">
        <f t="shared" si="9"/>
        <v/>
      </c>
    </row>
    <row r="585" spans="1:7" x14ac:dyDescent="0.25">
      <c r="A585" t="s">
        <v>103</v>
      </c>
      <c r="B585" t="s">
        <v>7514</v>
      </c>
      <c r="C585" t="s">
        <v>3911</v>
      </c>
      <c r="D585" t="s">
        <v>73</v>
      </c>
      <c r="E585" t="str">
        <f>VLOOKUP(A585,[1]Composition_communale!$A:$D,4,FALSE)</f>
        <v>CC du Val de l'Oise</v>
      </c>
      <c r="F585" t="s">
        <v>73</v>
      </c>
      <c r="G585" t="str">
        <f t="shared" si="9"/>
        <v/>
      </c>
    </row>
    <row r="586" spans="1:7" x14ac:dyDescent="0.25">
      <c r="A586" t="s">
        <v>726</v>
      </c>
      <c r="B586" t="s">
        <v>7514</v>
      </c>
      <c r="C586" t="s">
        <v>4520</v>
      </c>
      <c r="D586" t="s">
        <v>7545</v>
      </c>
      <c r="E586" t="str">
        <f>VLOOKUP(A586,[1]Composition_communale!$A:$D,4,FALSE)</f>
        <v>CC du Canton d'Oulchy-le-Château</v>
      </c>
      <c r="F586" t="s">
        <v>7545</v>
      </c>
      <c r="G586" t="str">
        <f t="shared" si="9"/>
        <v/>
      </c>
    </row>
    <row r="587" spans="1:7" x14ac:dyDescent="0.25">
      <c r="A587" t="s">
        <v>583</v>
      </c>
      <c r="B587" t="s">
        <v>7514</v>
      </c>
      <c r="C587" t="s">
        <v>4379</v>
      </c>
      <c r="D587" t="s">
        <v>16</v>
      </c>
      <c r="E587" t="str">
        <f>VLOOKUP(A587,[1]Composition_communale!$A:$D,4,FALSE)</f>
        <v>CA GrandSoissons Agglomération</v>
      </c>
      <c r="F587" t="s">
        <v>7694</v>
      </c>
      <c r="G587" t="str">
        <f t="shared" si="9"/>
        <v/>
      </c>
    </row>
    <row r="588" spans="1:7" x14ac:dyDescent="0.25">
      <c r="A588" t="s">
        <v>505</v>
      </c>
      <c r="B588" t="s">
        <v>7514</v>
      </c>
      <c r="C588" t="s">
        <v>4301</v>
      </c>
      <c r="D588" t="s">
        <v>59</v>
      </c>
      <c r="E588" t="str">
        <f>VLOOKUP(A588,[1]Composition_communale!$A:$D,4,FALSE)</f>
        <v>CC de la Thiérache du Centre</v>
      </c>
      <c r="F588" t="s">
        <v>59</v>
      </c>
      <c r="G588" t="str">
        <f t="shared" si="9"/>
        <v/>
      </c>
    </row>
    <row r="589" spans="1:7" x14ac:dyDescent="0.25">
      <c r="A589" t="s">
        <v>824</v>
      </c>
      <c r="B589" t="s">
        <v>7514</v>
      </c>
      <c r="C589" t="s">
        <v>4614</v>
      </c>
      <c r="D589" t="s">
        <v>77</v>
      </c>
      <c r="E589" t="str">
        <f>VLOOKUP(A589,[1]Composition_communale!$A:$D,4,FALSE)</f>
        <v>CC du Chemin des Dames</v>
      </c>
      <c r="F589" t="s">
        <v>77</v>
      </c>
      <c r="G589" t="str">
        <f t="shared" si="9"/>
        <v/>
      </c>
    </row>
    <row r="590" spans="1:7" x14ac:dyDescent="0.25">
      <c r="A590" t="s">
        <v>584</v>
      </c>
      <c r="B590" t="s">
        <v>7514</v>
      </c>
      <c r="C590" t="s">
        <v>4380</v>
      </c>
      <c r="D590" t="s">
        <v>16</v>
      </c>
      <c r="E590" t="str">
        <f>VLOOKUP(A590,[1]Composition_communale!$A:$D,4,FALSE)</f>
        <v>CA GrandSoissons Agglomération</v>
      </c>
      <c r="F590" t="s">
        <v>7694</v>
      </c>
      <c r="G590" t="str">
        <f t="shared" si="9"/>
        <v/>
      </c>
    </row>
    <row r="591" spans="1:7" x14ac:dyDescent="0.25">
      <c r="A591" t="s">
        <v>689</v>
      </c>
      <c r="B591" t="s">
        <v>7514</v>
      </c>
      <c r="C591" t="s">
        <v>4483</v>
      </c>
      <c r="D591" t="s">
        <v>52</v>
      </c>
      <c r="E591" t="str">
        <f>VLOOKUP(A591,[1]Composition_communale!$A:$D,4,FALSE)</f>
        <v>CC du Val de l'Aisne</v>
      </c>
      <c r="F591" t="s">
        <v>52</v>
      </c>
      <c r="G591" t="str">
        <f t="shared" si="9"/>
        <v/>
      </c>
    </row>
    <row r="592" spans="1:7" x14ac:dyDescent="0.25">
      <c r="A592" t="s">
        <v>769</v>
      </c>
      <c r="B592" t="s">
        <v>7514</v>
      </c>
      <c r="C592" t="s">
        <v>4561</v>
      </c>
      <c r="D592" t="s">
        <v>54</v>
      </c>
      <c r="E592" t="str">
        <f>VLOOKUP(A592,[1]Composition_communale!$A:$D,4,FALSE)</f>
        <v>CC de la Champagne Picarde</v>
      </c>
      <c r="F592" t="s">
        <v>54</v>
      </c>
      <c r="G592" t="str">
        <f t="shared" si="9"/>
        <v/>
      </c>
    </row>
    <row r="593" spans="1:7" x14ac:dyDescent="0.25">
      <c r="A593" t="s">
        <v>632</v>
      </c>
      <c r="B593" t="s">
        <v>7514</v>
      </c>
      <c r="C593" t="s">
        <v>4426</v>
      </c>
      <c r="D593" t="s">
        <v>62</v>
      </c>
      <c r="E593" t="str">
        <f>VLOOKUP(A593,[1]Composition_communale!$A:$D,4,FALSE)</f>
        <v>CC du Pays du Vermandois</v>
      </c>
      <c r="F593" t="s">
        <v>62</v>
      </c>
      <c r="G593" t="str">
        <f t="shared" si="9"/>
        <v/>
      </c>
    </row>
    <row r="594" spans="1:7" x14ac:dyDescent="0.25">
      <c r="A594" t="s">
        <v>633</v>
      </c>
      <c r="B594" t="s">
        <v>7514</v>
      </c>
      <c r="C594" t="s">
        <v>4427</v>
      </c>
      <c r="D594" t="s">
        <v>62</v>
      </c>
      <c r="E594" t="str">
        <f>VLOOKUP(A594,[1]Composition_communale!$A:$D,4,FALSE)</f>
        <v>CC du Pays du Vermandois</v>
      </c>
      <c r="F594" t="s">
        <v>62</v>
      </c>
      <c r="G594" t="str">
        <f t="shared" si="9"/>
        <v/>
      </c>
    </row>
    <row r="595" spans="1:7" x14ac:dyDescent="0.25">
      <c r="A595" t="s">
        <v>178</v>
      </c>
      <c r="B595" t="s">
        <v>7514</v>
      </c>
      <c r="C595" t="s">
        <v>3982</v>
      </c>
      <c r="D595" t="s">
        <v>66</v>
      </c>
      <c r="E595" t="str">
        <f>VLOOKUP(A595,[1]Composition_communale!$A:$D,4,FALSE)</f>
        <v>CC Picardie des Châteaux</v>
      </c>
      <c r="F595" t="s">
        <v>66</v>
      </c>
      <c r="G595" t="str">
        <f t="shared" si="9"/>
        <v/>
      </c>
    </row>
    <row r="596" spans="1:7" x14ac:dyDescent="0.25">
      <c r="A596" t="s">
        <v>556</v>
      </c>
      <c r="B596" t="s">
        <v>7514</v>
      </c>
      <c r="C596" t="s">
        <v>4352</v>
      </c>
      <c r="D596" t="s">
        <v>45</v>
      </c>
      <c r="E596" t="str">
        <f>VLOOKUP(A596,[1]Composition_communale!$A:$D,4,FALSE)</f>
        <v>CC du Pays de la Serre</v>
      </c>
      <c r="F596" t="s">
        <v>45</v>
      </c>
      <c r="G596" t="str">
        <f t="shared" si="9"/>
        <v/>
      </c>
    </row>
    <row r="597" spans="1:7" x14ac:dyDescent="0.25">
      <c r="A597" t="s">
        <v>634</v>
      </c>
      <c r="B597" t="s">
        <v>7514</v>
      </c>
      <c r="C597" t="s">
        <v>4428</v>
      </c>
      <c r="D597" t="s">
        <v>62</v>
      </c>
      <c r="E597" t="str">
        <f>VLOOKUP(A597,[1]Composition_communale!$A:$D,4,FALSE)</f>
        <v>CC du Pays du Vermandois</v>
      </c>
      <c r="F597" t="s">
        <v>62</v>
      </c>
      <c r="G597" t="str">
        <f t="shared" si="9"/>
        <v/>
      </c>
    </row>
    <row r="598" spans="1:7" x14ac:dyDescent="0.25">
      <c r="A598" t="s">
        <v>179</v>
      </c>
      <c r="B598" t="s">
        <v>7514</v>
      </c>
      <c r="C598" t="s">
        <v>3983</v>
      </c>
      <c r="D598" t="s">
        <v>66</v>
      </c>
      <c r="E598" t="str">
        <f>VLOOKUP(A598,[1]Composition_communale!$A:$D,4,FALSE)</f>
        <v>CC Picardie des Châteaux</v>
      </c>
      <c r="F598" t="s">
        <v>66</v>
      </c>
      <c r="G598" t="str">
        <f t="shared" si="9"/>
        <v/>
      </c>
    </row>
    <row r="599" spans="1:7" x14ac:dyDescent="0.25">
      <c r="A599" t="s">
        <v>690</v>
      </c>
      <c r="B599" t="s">
        <v>7514</v>
      </c>
      <c r="C599" t="s">
        <v>4484</v>
      </c>
      <c r="D599" t="s">
        <v>52</v>
      </c>
      <c r="E599" t="str">
        <f>VLOOKUP(A599,[1]Composition_communale!$A:$D,4,FALSE)</f>
        <v>CC du Val de l'Aisne</v>
      </c>
      <c r="F599" t="s">
        <v>52</v>
      </c>
      <c r="G599" t="str">
        <f t="shared" si="9"/>
        <v/>
      </c>
    </row>
    <row r="600" spans="1:7" x14ac:dyDescent="0.25">
      <c r="A600" t="s">
        <v>147</v>
      </c>
      <c r="B600" t="s">
        <v>7514</v>
      </c>
      <c r="C600" t="s">
        <v>3953</v>
      </c>
      <c r="D600" t="s">
        <v>13</v>
      </c>
      <c r="E600" t="str">
        <f>VLOOKUP(A600,[1]Composition_communale!$A:$D,4,FALSE)</f>
        <v>CA du Pays de Laon</v>
      </c>
      <c r="F600" t="s">
        <v>13</v>
      </c>
      <c r="G600" t="str">
        <f t="shared" si="9"/>
        <v/>
      </c>
    </row>
    <row r="601" spans="1:7" x14ac:dyDescent="0.25">
      <c r="A601" t="s">
        <v>435</v>
      </c>
      <c r="B601" t="s">
        <v>7514</v>
      </c>
      <c r="C601" t="s">
        <v>4232</v>
      </c>
      <c r="D601" t="s">
        <v>7</v>
      </c>
      <c r="E601" t="str">
        <f>VLOOKUP(A601,[1]Composition_communale!$A:$D,4,FALSE)</f>
        <v>CA de la Région de Château-Thierry</v>
      </c>
      <c r="F601" t="s">
        <v>7</v>
      </c>
      <c r="G601" t="str">
        <f t="shared" si="9"/>
        <v/>
      </c>
    </row>
    <row r="602" spans="1:7" x14ac:dyDescent="0.25">
      <c r="A602" t="s">
        <v>506</v>
      </c>
      <c r="B602" t="s">
        <v>7514</v>
      </c>
      <c r="C602" t="s">
        <v>4302</v>
      </c>
      <c r="D602" t="s">
        <v>59</v>
      </c>
      <c r="E602" t="str">
        <f>VLOOKUP(A602,[1]Composition_communale!$A:$D,4,FALSE)</f>
        <v>CC de la Thiérache du Centre</v>
      </c>
      <c r="F602" t="s">
        <v>59</v>
      </c>
      <c r="G602" t="str">
        <f t="shared" si="9"/>
        <v/>
      </c>
    </row>
    <row r="603" spans="1:7" x14ac:dyDescent="0.25">
      <c r="A603" t="s">
        <v>301</v>
      </c>
      <c r="B603" t="s">
        <v>7514</v>
      </c>
      <c r="C603" t="s">
        <v>4104</v>
      </c>
      <c r="D603" t="s">
        <v>53</v>
      </c>
      <c r="E603" t="str">
        <f>VLOOKUP(A603,[1]Composition_communale!$A:$D,4,FALSE)</f>
        <v>CC Thiérache Sambre et Oise</v>
      </c>
      <c r="F603" t="s">
        <v>53</v>
      </c>
      <c r="G603" t="str">
        <f t="shared" si="9"/>
        <v/>
      </c>
    </row>
    <row r="604" spans="1:7" x14ac:dyDescent="0.25">
      <c r="A604" t="s">
        <v>302</v>
      </c>
      <c r="B604" t="s">
        <v>7514</v>
      </c>
      <c r="C604" t="s">
        <v>4105</v>
      </c>
      <c r="D604" t="s">
        <v>53</v>
      </c>
      <c r="E604" t="str">
        <f>VLOOKUP(A604,[1]Composition_communale!$A:$D,4,FALSE)</f>
        <v>CC Thiérache Sambre et Oise</v>
      </c>
      <c r="F604" t="s">
        <v>53</v>
      </c>
      <c r="G604" t="str">
        <f t="shared" si="9"/>
        <v/>
      </c>
    </row>
    <row r="605" spans="1:7" x14ac:dyDescent="0.25">
      <c r="A605" t="s">
        <v>770</v>
      </c>
      <c r="B605" t="s">
        <v>7514</v>
      </c>
      <c r="C605" t="s">
        <v>4562</v>
      </c>
      <c r="D605" t="s">
        <v>54</v>
      </c>
      <c r="E605" t="str">
        <f>VLOOKUP(A605,[1]Composition_communale!$A:$D,4,FALSE)</f>
        <v>CC de la Champagne Picarde</v>
      </c>
      <c r="F605" t="s">
        <v>54</v>
      </c>
      <c r="G605" t="str">
        <f t="shared" si="9"/>
        <v/>
      </c>
    </row>
    <row r="606" spans="1:7" x14ac:dyDescent="0.25">
      <c r="A606" t="s">
        <v>771</v>
      </c>
      <c r="B606" t="s">
        <v>7514</v>
      </c>
      <c r="C606" t="s">
        <v>4563</v>
      </c>
      <c r="D606" t="s">
        <v>54</v>
      </c>
      <c r="E606" t="str">
        <f>VLOOKUP(A606,[1]Composition_communale!$A:$D,4,FALSE)</f>
        <v>CC de la Champagne Picarde</v>
      </c>
      <c r="F606" t="s">
        <v>54</v>
      </c>
      <c r="G606" t="str">
        <f t="shared" si="9"/>
        <v/>
      </c>
    </row>
    <row r="607" spans="1:7" x14ac:dyDescent="0.25">
      <c r="A607" t="s">
        <v>351</v>
      </c>
      <c r="B607" t="s">
        <v>7514</v>
      </c>
      <c r="C607" t="s">
        <v>4153</v>
      </c>
      <c r="D607" t="s">
        <v>7544</v>
      </c>
      <c r="E607" t="str">
        <f>VLOOKUP(A607,[1]Composition_communale!$A:$D,4,FALSE)</f>
        <v>CC Retz-en-Valois</v>
      </c>
      <c r="F607" t="s">
        <v>7544</v>
      </c>
      <c r="G607" t="str">
        <f t="shared" si="9"/>
        <v/>
      </c>
    </row>
    <row r="608" spans="1:7" x14ac:dyDescent="0.25">
      <c r="A608" t="s">
        <v>507</v>
      </c>
      <c r="B608" t="s">
        <v>7514</v>
      </c>
      <c r="C608" t="s">
        <v>4303</v>
      </c>
      <c r="D608" t="s">
        <v>59</v>
      </c>
      <c r="E608" t="str">
        <f>VLOOKUP(A608,[1]Composition_communale!$A:$D,4,FALSE)</f>
        <v>CC de la Thiérache du Centre</v>
      </c>
      <c r="F608" t="s">
        <v>59</v>
      </c>
      <c r="G608" t="str">
        <f t="shared" si="9"/>
        <v/>
      </c>
    </row>
    <row r="609" spans="1:7" x14ac:dyDescent="0.25">
      <c r="A609" t="s">
        <v>228</v>
      </c>
      <c r="B609" t="s">
        <v>7514</v>
      </c>
      <c r="C609" t="s">
        <v>4032</v>
      </c>
      <c r="D609" t="s">
        <v>1</v>
      </c>
      <c r="E609" t="str">
        <f>VLOOKUP(A609,[1]Composition_communale!$A:$D,4,FALSE)</f>
        <v>CA Chauny-Tergnier-La Fère</v>
      </c>
      <c r="F609" t="s">
        <v>7693</v>
      </c>
      <c r="G609" t="str">
        <f t="shared" si="9"/>
        <v/>
      </c>
    </row>
    <row r="610" spans="1:7" x14ac:dyDescent="0.25">
      <c r="A610" t="s">
        <v>180</v>
      </c>
      <c r="B610" t="s">
        <v>7514</v>
      </c>
      <c r="C610" t="s">
        <v>3984</v>
      </c>
      <c r="D610" t="s">
        <v>66</v>
      </c>
      <c r="E610" t="str">
        <f>VLOOKUP(A610,[1]Composition_communale!$A:$D,4,FALSE)</f>
        <v>CC Picardie des Châteaux</v>
      </c>
      <c r="F610" t="s">
        <v>66</v>
      </c>
      <c r="G610" t="str">
        <f t="shared" si="9"/>
        <v/>
      </c>
    </row>
    <row r="611" spans="1:7" x14ac:dyDescent="0.25">
      <c r="A611" t="s">
        <v>691</v>
      </c>
      <c r="B611" t="s">
        <v>7514</v>
      </c>
      <c r="C611" t="s">
        <v>4485</v>
      </c>
      <c r="D611" t="s">
        <v>52</v>
      </c>
      <c r="E611" t="str">
        <f>VLOOKUP(A611,[1]Composition_communale!$A:$D,4,FALSE)</f>
        <v>CC du Val de l'Aisne</v>
      </c>
      <c r="F611" t="s">
        <v>52</v>
      </c>
      <c r="G611" t="str">
        <f t="shared" si="9"/>
        <v/>
      </c>
    </row>
    <row r="612" spans="1:7" x14ac:dyDescent="0.25">
      <c r="A612" t="s">
        <v>875</v>
      </c>
      <c r="B612" t="s">
        <v>7514</v>
      </c>
      <c r="C612" t="s">
        <v>4664</v>
      </c>
      <c r="D612" t="s">
        <v>33</v>
      </c>
      <c r="E612" t="str">
        <f>VLOOKUP(A612,[1]Composition_communale!$A:$D,4,FALSE)</f>
        <v>CC des Portes de la Thiérache</v>
      </c>
      <c r="F612" t="s">
        <v>33</v>
      </c>
      <c r="G612" t="str">
        <f t="shared" si="9"/>
        <v/>
      </c>
    </row>
    <row r="613" spans="1:7" x14ac:dyDescent="0.25">
      <c r="A613" t="s">
        <v>635</v>
      </c>
      <c r="B613" t="s">
        <v>7514</v>
      </c>
      <c r="C613" t="s">
        <v>4429</v>
      </c>
      <c r="D613" t="s">
        <v>62</v>
      </c>
      <c r="E613" t="str">
        <f>VLOOKUP(A613,[1]Composition_communale!$A:$D,4,FALSE)</f>
        <v>CC du Pays du Vermandois</v>
      </c>
      <c r="F613" t="s">
        <v>62</v>
      </c>
      <c r="G613" t="str">
        <f t="shared" si="9"/>
        <v/>
      </c>
    </row>
    <row r="614" spans="1:7" x14ac:dyDescent="0.25">
      <c r="A614" t="s">
        <v>104</v>
      </c>
      <c r="B614" t="s">
        <v>7514</v>
      </c>
      <c r="C614" t="s">
        <v>3912</v>
      </c>
      <c r="D614" t="s">
        <v>73</v>
      </c>
      <c r="E614" t="str">
        <f>VLOOKUP(A614,[1]Composition_communale!$A:$D,4,FALSE)</f>
        <v>CC du Val de l'Oise</v>
      </c>
      <c r="F614" t="s">
        <v>73</v>
      </c>
      <c r="G614" t="str">
        <f t="shared" si="9"/>
        <v/>
      </c>
    </row>
    <row r="615" spans="1:7" x14ac:dyDescent="0.25">
      <c r="A615" t="s">
        <v>271</v>
      </c>
      <c r="B615" t="s">
        <v>7514</v>
      </c>
      <c r="C615" t="s">
        <v>4075</v>
      </c>
      <c r="D615" t="s">
        <v>15</v>
      </c>
      <c r="E615" t="str">
        <f>VLOOKUP(A615,[1]Composition_communale!$A:$D,4,FALSE)</f>
        <v>CA du Saint-Quentinois</v>
      </c>
      <c r="F615" t="s">
        <v>15</v>
      </c>
      <c r="G615" t="str">
        <f t="shared" si="9"/>
        <v/>
      </c>
    </row>
    <row r="616" spans="1:7" x14ac:dyDescent="0.25">
      <c r="A616" t="s">
        <v>557</v>
      </c>
      <c r="B616" t="s">
        <v>7514</v>
      </c>
      <c r="C616" t="s">
        <v>4353</v>
      </c>
      <c r="D616" t="s">
        <v>45</v>
      </c>
      <c r="E616" t="str">
        <f>VLOOKUP(A616,[1]Composition_communale!$A:$D,4,FALSE)</f>
        <v>CC du Pays de la Serre</v>
      </c>
      <c r="F616" t="s">
        <v>45</v>
      </c>
      <c r="G616" t="str">
        <f t="shared" si="9"/>
        <v/>
      </c>
    </row>
    <row r="617" spans="1:7" x14ac:dyDescent="0.25">
      <c r="A617" t="s">
        <v>105</v>
      </c>
      <c r="B617" t="s">
        <v>7514</v>
      </c>
      <c r="C617" t="s">
        <v>3913</v>
      </c>
      <c r="D617" t="s">
        <v>73</v>
      </c>
      <c r="E617" t="str">
        <f>VLOOKUP(A617,[1]Composition_communale!$A:$D,4,FALSE)</f>
        <v>CC du Val de l'Oise</v>
      </c>
      <c r="F617" t="s">
        <v>73</v>
      </c>
      <c r="G617" t="str">
        <f t="shared" si="9"/>
        <v/>
      </c>
    </row>
    <row r="618" spans="1:7" x14ac:dyDescent="0.25">
      <c r="A618" t="s">
        <v>106</v>
      </c>
      <c r="B618" t="s">
        <v>7514</v>
      </c>
      <c r="C618" t="s">
        <v>3914</v>
      </c>
      <c r="D618" t="s">
        <v>73</v>
      </c>
      <c r="E618" t="str">
        <f>VLOOKUP(A618,[1]Composition_communale!$A:$D,4,FALSE)</f>
        <v>CC du Val de l'Oise</v>
      </c>
      <c r="F618" t="s">
        <v>73</v>
      </c>
      <c r="G618" t="str">
        <f t="shared" si="9"/>
        <v/>
      </c>
    </row>
    <row r="619" spans="1:7" x14ac:dyDescent="0.25">
      <c r="A619" t="s">
        <v>876</v>
      </c>
      <c r="B619" t="s">
        <v>7514</v>
      </c>
      <c r="C619" t="s">
        <v>4665</v>
      </c>
      <c r="D619" t="s">
        <v>33</v>
      </c>
      <c r="E619" t="str">
        <f>VLOOKUP(A619,[1]Composition_communale!$A:$D,4,FALSE)</f>
        <v>CC des Portes de la Thiérache</v>
      </c>
      <c r="F619" t="s">
        <v>33</v>
      </c>
      <c r="G619" t="str">
        <f t="shared" si="9"/>
        <v/>
      </c>
    </row>
    <row r="620" spans="1:7" x14ac:dyDescent="0.25">
      <c r="A620" t="s">
        <v>877</v>
      </c>
      <c r="B620" t="s">
        <v>7514</v>
      </c>
      <c r="C620" t="s">
        <v>4666</v>
      </c>
      <c r="D620" t="s">
        <v>33</v>
      </c>
      <c r="E620" t="str">
        <f>VLOOKUP(A620,[1]Composition_communale!$A:$D,4,FALSE)</f>
        <v>CC des Portes de la Thiérache</v>
      </c>
      <c r="F620" t="s">
        <v>33</v>
      </c>
      <c r="G620" t="str">
        <f t="shared" si="9"/>
        <v/>
      </c>
    </row>
    <row r="621" spans="1:7" x14ac:dyDescent="0.25">
      <c r="A621" t="s">
        <v>352</v>
      </c>
      <c r="B621" t="s">
        <v>7514</v>
      </c>
      <c r="C621" t="s">
        <v>4154</v>
      </c>
      <c r="D621" t="s">
        <v>7544</v>
      </c>
      <c r="E621" t="str">
        <f>VLOOKUP(A621,[1]Composition_communale!$A:$D,4,FALSE)</f>
        <v>CC Retz-en-Valois</v>
      </c>
      <c r="F621" t="s">
        <v>7544</v>
      </c>
      <c r="G621" t="str">
        <f t="shared" si="9"/>
        <v/>
      </c>
    </row>
    <row r="622" spans="1:7" x14ac:dyDescent="0.25">
      <c r="A622" t="s">
        <v>353</v>
      </c>
      <c r="B622" t="s">
        <v>7514</v>
      </c>
      <c r="C622" t="s">
        <v>4155</v>
      </c>
      <c r="D622" t="s">
        <v>7544</v>
      </c>
      <c r="E622" t="str">
        <f>VLOOKUP(A622,[1]Composition_communale!$A:$D,4,FALSE)</f>
        <v>CC Retz-en-Valois</v>
      </c>
      <c r="F622" t="s">
        <v>7544</v>
      </c>
      <c r="G622" t="str">
        <f t="shared" si="9"/>
        <v/>
      </c>
    </row>
    <row r="623" spans="1:7" x14ac:dyDescent="0.25">
      <c r="A623" t="s">
        <v>436</v>
      </c>
      <c r="B623" t="s">
        <v>7514</v>
      </c>
      <c r="C623" t="s">
        <v>4233</v>
      </c>
      <c r="D623" t="s">
        <v>7</v>
      </c>
      <c r="E623" t="str">
        <f>VLOOKUP(A623,[1]Composition_communale!$A:$D,4,FALSE)</f>
        <v>CA de la Région de Château-Thierry</v>
      </c>
      <c r="F623" t="s">
        <v>7</v>
      </c>
      <c r="G623" t="str">
        <f t="shared" si="9"/>
        <v/>
      </c>
    </row>
    <row r="624" spans="1:7" x14ac:dyDescent="0.25">
      <c r="A624" t="s">
        <v>303</v>
      </c>
      <c r="B624" t="s">
        <v>7514</v>
      </c>
      <c r="C624" t="s">
        <v>4106</v>
      </c>
      <c r="D624" t="s">
        <v>53</v>
      </c>
      <c r="E624" t="str">
        <f>VLOOKUP(A624,[1]Composition_communale!$A:$D,4,FALSE)</f>
        <v>CC Thiérache Sambre et Oise</v>
      </c>
      <c r="F624" t="s">
        <v>53</v>
      </c>
      <c r="G624" t="str">
        <f t="shared" si="9"/>
        <v/>
      </c>
    </row>
    <row r="625" spans="1:7" x14ac:dyDescent="0.25">
      <c r="A625" t="s">
        <v>107</v>
      </c>
      <c r="B625" t="s">
        <v>7514</v>
      </c>
      <c r="C625" t="s">
        <v>3915</v>
      </c>
      <c r="D625" t="s">
        <v>73</v>
      </c>
      <c r="E625" t="str">
        <f>VLOOKUP(A625,[1]Composition_communale!$A:$D,4,FALSE)</f>
        <v>CC du Val de l'Oise</v>
      </c>
      <c r="F625" t="s">
        <v>73</v>
      </c>
      <c r="G625" t="str">
        <f t="shared" si="9"/>
        <v/>
      </c>
    </row>
    <row r="626" spans="1:7" x14ac:dyDescent="0.25">
      <c r="A626" t="s">
        <v>437</v>
      </c>
      <c r="B626" t="s">
        <v>7514</v>
      </c>
      <c r="C626" t="s">
        <v>4234</v>
      </c>
      <c r="D626" t="s">
        <v>7</v>
      </c>
      <c r="E626" t="str">
        <f>VLOOKUP(A626,[1]Composition_communale!$A:$D,4,FALSE)</f>
        <v>CA de la Région de Château-Thierry</v>
      </c>
      <c r="F626" t="s">
        <v>7</v>
      </c>
      <c r="G626" t="str">
        <f t="shared" si="9"/>
        <v/>
      </c>
    </row>
    <row r="627" spans="1:7" x14ac:dyDescent="0.25">
      <c r="A627" t="s">
        <v>508</v>
      </c>
      <c r="B627" t="s">
        <v>7514</v>
      </c>
      <c r="C627" t="s">
        <v>4304</v>
      </c>
      <c r="D627" t="s">
        <v>59</v>
      </c>
      <c r="E627" t="str">
        <f>VLOOKUP(A627,[1]Composition_communale!$A:$D,4,FALSE)</f>
        <v>CC de la Thiérache du Centre</v>
      </c>
      <c r="F627" t="s">
        <v>59</v>
      </c>
      <c r="G627" t="str">
        <f t="shared" si="9"/>
        <v/>
      </c>
    </row>
    <row r="628" spans="1:7" x14ac:dyDescent="0.25">
      <c r="A628" t="s">
        <v>229</v>
      </c>
      <c r="B628" t="s">
        <v>7514</v>
      </c>
      <c r="C628" t="s">
        <v>4033</v>
      </c>
      <c r="D628" t="s">
        <v>1</v>
      </c>
      <c r="E628" t="str">
        <f>VLOOKUP(A628,[1]Composition_communale!$A:$D,4,FALSE)</f>
        <v>CA Chauny-Tergnier-La Fère</v>
      </c>
      <c r="F628" t="s">
        <v>7693</v>
      </c>
      <c r="G628" t="str">
        <f t="shared" si="9"/>
        <v/>
      </c>
    </row>
    <row r="629" spans="1:7" x14ac:dyDescent="0.25">
      <c r="A629" t="s">
        <v>509</v>
      </c>
      <c r="B629" t="s">
        <v>7514</v>
      </c>
      <c r="C629" t="s">
        <v>4305</v>
      </c>
      <c r="D629" t="s">
        <v>59</v>
      </c>
      <c r="E629" t="str">
        <f>VLOOKUP(A629,[1]Composition_communale!$A:$D,4,FALSE)</f>
        <v>CC de la Thiérache du Centre</v>
      </c>
      <c r="F629" t="s">
        <v>59</v>
      </c>
      <c r="G629" t="str">
        <f t="shared" si="9"/>
        <v/>
      </c>
    </row>
    <row r="630" spans="1:7" x14ac:dyDescent="0.25">
      <c r="A630" t="s">
        <v>794</v>
      </c>
      <c r="B630" t="s">
        <v>7514</v>
      </c>
      <c r="C630" t="s">
        <v>4585</v>
      </c>
      <c r="D630" t="s">
        <v>7549</v>
      </c>
      <c r="E630" t="str">
        <f>VLOOKUP(A630,[1]Composition_communale!$A:$D,4,FALSE)</f>
        <v>CC du Canton de Charly-sur-Marne</v>
      </c>
      <c r="F630" t="s">
        <v>7549</v>
      </c>
      <c r="G630" t="str">
        <f t="shared" si="9"/>
        <v/>
      </c>
    </row>
    <row r="631" spans="1:7" x14ac:dyDescent="0.25">
      <c r="A631" t="s">
        <v>304</v>
      </c>
      <c r="B631" t="s">
        <v>7514</v>
      </c>
      <c r="C631" t="s">
        <v>4107</v>
      </c>
      <c r="D631" t="s">
        <v>53</v>
      </c>
      <c r="E631" t="str">
        <f>VLOOKUP(A631,[1]Composition_communale!$A:$D,4,FALSE)</f>
        <v>CC Thiérache Sambre et Oise</v>
      </c>
      <c r="F631" t="s">
        <v>53</v>
      </c>
      <c r="G631" t="str">
        <f t="shared" si="9"/>
        <v/>
      </c>
    </row>
    <row r="632" spans="1:7" x14ac:dyDescent="0.25">
      <c r="A632" t="s">
        <v>438</v>
      </c>
      <c r="B632" t="s">
        <v>7514</v>
      </c>
      <c r="C632" t="s">
        <v>4235</v>
      </c>
      <c r="D632" t="s">
        <v>7</v>
      </c>
      <c r="E632" t="str">
        <f>VLOOKUP(A632,[1]Composition_communale!$A:$D,4,FALSE)</f>
        <v>CA de la Région de Château-Thierry</v>
      </c>
      <c r="F632" t="s">
        <v>7</v>
      </c>
      <c r="G632" t="str">
        <f t="shared" si="9"/>
        <v/>
      </c>
    </row>
    <row r="633" spans="1:7" x14ac:dyDescent="0.25">
      <c r="A633" t="s">
        <v>772</v>
      </c>
      <c r="B633" t="s">
        <v>7514</v>
      </c>
      <c r="C633" t="s">
        <v>4564</v>
      </c>
      <c r="D633" t="s">
        <v>54</v>
      </c>
      <c r="E633" t="str">
        <f>VLOOKUP(A633,[1]Composition_communale!$A:$D,4,FALSE)</f>
        <v>CC de la Champagne Picarde</v>
      </c>
      <c r="F633" t="s">
        <v>54</v>
      </c>
      <c r="G633" t="str">
        <f t="shared" si="9"/>
        <v/>
      </c>
    </row>
    <row r="634" spans="1:7" x14ac:dyDescent="0.25">
      <c r="A634" t="s">
        <v>510</v>
      </c>
      <c r="B634" t="s">
        <v>7514</v>
      </c>
      <c r="C634" t="s">
        <v>4306</v>
      </c>
      <c r="D634" t="s">
        <v>59</v>
      </c>
      <c r="E634" t="str">
        <f>VLOOKUP(A634,[1]Composition_communale!$A:$D,4,FALSE)</f>
        <v>CC de la Thiérache du Centre</v>
      </c>
      <c r="F634" t="s">
        <v>59</v>
      </c>
      <c r="G634" t="str">
        <f t="shared" si="9"/>
        <v/>
      </c>
    </row>
    <row r="635" spans="1:7" x14ac:dyDescent="0.25">
      <c r="A635" t="s">
        <v>636</v>
      </c>
      <c r="B635" t="s">
        <v>7514</v>
      </c>
      <c r="C635" t="s">
        <v>4430</v>
      </c>
      <c r="D635" t="s">
        <v>62</v>
      </c>
      <c r="E635" t="str">
        <f>VLOOKUP(A635,[1]Composition_communale!$A:$D,4,FALSE)</f>
        <v>CC du Pays du Vermandois</v>
      </c>
      <c r="F635" t="s">
        <v>62</v>
      </c>
      <c r="G635" t="str">
        <f t="shared" si="9"/>
        <v/>
      </c>
    </row>
    <row r="636" spans="1:7" x14ac:dyDescent="0.25">
      <c r="A636" t="s">
        <v>272</v>
      </c>
      <c r="B636" t="s">
        <v>7514</v>
      </c>
      <c r="C636" t="s">
        <v>4076</v>
      </c>
      <c r="D636" t="s">
        <v>15</v>
      </c>
      <c r="E636" t="str">
        <f>VLOOKUP(A636,[1]Composition_communale!$A:$D,4,FALSE)</f>
        <v>CA du Saint-Quentinois</v>
      </c>
      <c r="F636" t="s">
        <v>15</v>
      </c>
      <c r="G636" t="str">
        <f t="shared" si="9"/>
        <v/>
      </c>
    </row>
    <row r="637" spans="1:7" x14ac:dyDescent="0.25">
      <c r="A637" t="s">
        <v>878</v>
      </c>
      <c r="B637" t="s">
        <v>7514</v>
      </c>
      <c r="C637" t="s">
        <v>4667</v>
      </c>
      <c r="D637" t="s">
        <v>33</v>
      </c>
      <c r="E637" t="str">
        <f>VLOOKUP(A637,[1]Composition_communale!$A:$D,4,FALSE)</f>
        <v>CC des Portes de la Thiérache</v>
      </c>
      <c r="F637" t="s">
        <v>33</v>
      </c>
      <c r="G637" t="str">
        <f t="shared" si="9"/>
        <v/>
      </c>
    </row>
    <row r="638" spans="1:7" x14ac:dyDescent="0.25">
      <c r="A638" t="s">
        <v>181</v>
      </c>
      <c r="B638" t="s">
        <v>7514</v>
      </c>
      <c r="C638" t="s">
        <v>3985</v>
      </c>
      <c r="D638" t="s">
        <v>66</v>
      </c>
      <c r="E638" t="str">
        <f>VLOOKUP(A638,[1]Composition_communale!$A:$D,4,FALSE)</f>
        <v>CC Picardie des Châteaux</v>
      </c>
      <c r="F638" t="s">
        <v>66</v>
      </c>
      <c r="G638" t="str">
        <f t="shared" si="9"/>
        <v/>
      </c>
    </row>
    <row r="639" spans="1:7" x14ac:dyDescent="0.25">
      <c r="A639" t="s">
        <v>439</v>
      </c>
      <c r="B639" t="s">
        <v>7514</v>
      </c>
      <c r="C639" t="s">
        <v>4236</v>
      </c>
      <c r="D639" t="s">
        <v>7</v>
      </c>
      <c r="E639" t="str">
        <f>VLOOKUP(A639,[1]Composition_communale!$A:$D,4,FALSE)</f>
        <v>CA de la Région de Château-Thierry</v>
      </c>
      <c r="F639" t="s">
        <v>7</v>
      </c>
      <c r="G639" t="str">
        <f t="shared" si="9"/>
        <v/>
      </c>
    </row>
    <row r="640" spans="1:7" x14ac:dyDescent="0.25">
      <c r="A640" t="s">
        <v>727</v>
      </c>
      <c r="B640" t="s">
        <v>7514</v>
      </c>
      <c r="C640" t="s">
        <v>4521</v>
      </c>
      <c r="D640" t="s">
        <v>7545</v>
      </c>
      <c r="E640" t="str">
        <f>VLOOKUP(A640,[1]Composition_communale!$A:$D,4,FALSE)</f>
        <v>CC du Canton d'Oulchy-le-Château</v>
      </c>
      <c r="F640" t="s">
        <v>7545</v>
      </c>
      <c r="G640" t="str">
        <f t="shared" si="9"/>
        <v/>
      </c>
    </row>
    <row r="641" spans="1:7" x14ac:dyDescent="0.25">
      <c r="A641" t="s">
        <v>440</v>
      </c>
      <c r="B641" t="s">
        <v>7514</v>
      </c>
      <c r="C641" t="s">
        <v>4237</v>
      </c>
      <c r="D641" t="s">
        <v>7</v>
      </c>
      <c r="E641" t="str">
        <f>VLOOKUP(A641,[1]Composition_communale!$A:$D,4,FALSE)</f>
        <v>CA de la Région de Château-Thierry</v>
      </c>
      <c r="F641" t="s">
        <v>7</v>
      </c>
      <c r="G641" t="str">
        <f t="shared" si="9"/>
        <v/>
      </c>
    </row>
    <row r="642" spans="1:7" x14ac:dyDescent="0.25">
      <c r="A642" t="s">
        <v>728</v>
      </c>
      <c r="B642" t="s">
        <v>7514</v>
      </c>
      <c r="C642" t="s">
        <v>4522</v>
      </c>
      <c r="D642" t="s">
        <v>7545</v>
      </c>
      <c r="E642" t="str">
        <f>VLOOKUP(A642,[1]Composition_communale!$A:$D,4,FALSE)</f>
        <v>CC du Canton d'Oulchy-le-Château</v>
      </c>
      <c r="F642" t="s">
        <v>7545</v>
      </c>
      <c r="G642" t="str">
        <f t="shared" ref="G642:G705" si="10">IF(E642=F642,"","!!!")</f>
        <v/>
      </c>
    </row>
    <row r="643" spans="1:7" x14ac:dyDescent="0.25">
      <c r="A643" t="s">
        <v>879</v>
      </c>
      <c r="B643" t="s">
        <v>7514</v>
      </c>
      <c r="C643" t="s">
        <v>4668</v>
      </c>
      <c r="D643" t="s">
        <v>33</v>
      </c>
      <c r="E643" t="str">
        <f>VLOOKUP(A643,[1]Composition_communale!$A:$D,4,FALSE)</f>
        <v>CC des Portes de la Thiérache</v>
      </c>
      <c r="F643" t="s">
        <v>33</v>
      </c>
      <c r="G643" t="str">
        <f t="shared" si="10"/>
        <v/>
      </c>
    </row>
    <row r="644" spans="1:7" x14ac:dyDescent="0.25">
      <c r="A644" t="s">
        <v>354</v>
      </c>
      <c r="B644" t="s">
        <v>7514</v>
      </c>
      <c r="C644" t="s">
        <v>4156</v>
      </c>
      <c r="D644" t="s">
        <v>7544</v>
      </c>
      <c r="E644" t="str">
        <f>VLOOKUP(A644,[1]Composition_communale!$A:$D,4,FALSE)</f>
        <v>CC Retz-en-Valois</v>
      </c>
      <c r="F644" t="s">
        <v>7544</v>
      </c>
      <c r="G644" t="str">
        <f t="shared" si="10"/>
        <v/>
      </c>
    </row>
    <row r="645" spans="1:7" x14ac:dyDescent="0.25">
      <c r="A645" t="s">
        <v>511</v>
      </c>
      <c r="B645" t="s">
        <v>7514</v>
      </c>
      <c r="C645" t="s">
        <v>4307</v>
      </c>
      <c r="D645" t="s">
        <v>59</v>
      </c>
      <c r="E645" t="str">
        <f>VLOOKUP(A645,[1]Composition_communale!$A:$D,4,FALSE)</f>
        <v>CC de la Thiérache du Centre</v>
      </c>
      <c r="F645" t="s">
        <v>59</v>
      </c>
      <c r="G645" t="str">
        <f t="shared" si="10"/>
        <v/>
      </c>
    </row>
    <row r="646" spans="1:7" x14ac:dyDescent="0.25">
      <c r="A646" t="s">
        <v>512</v>
      </c>
      <c r="B646" t="s">
        <v>7514</v>
      </c>
      <c r="C646" t="s">
        <v>4308</v>
      </c>
      <c r="D646" t="s">
        <v>59</v>
      </c>
      <c r="E646" t="str">
        <f>VLOOKUP(A646,[1]Composition_communale!$A:$D,4,FALSE)</f>
        <v>CC de la Thiérache du Centre</v>
      </c>
      <c r="F646" t="s">
        <v>59</v>
      </c>
      <c r="G646" t="str">
        <f t="shared" si="10"/>
        <v/>
      </c>
    </row>
    <row r="647" spans="1:7" x14ac:dyDescent="0.25">
      <c r="A647" t="s">
        <v>182</v>
      </c>
      <c r="B647" t="s">
        <v>7514</v>
      </c>
      <c r="C647" t="s">
        <v>3986</v>
      </c>
      <c r="D647" t="s">
        <v>66</v>
      </c>
      <c r="E647" t="str">
        <f>VLOOKUP(A647,[1]Composition_communale!$A:$D,4,FALSE)</f>
        <v>CC Picardie des Châteaux</v>
      </c>
      <c r="F647" t="s">
        <v>66</v>
      </c>
      <c r="G647" t="str">
        <f t="shared" si="10"/>
        <v/>
      </c>
    </row>
    <row r="648" spans="1:7" x14ac:dyDescent="0.25">
      <c r="A648" t="s">
        <v>355</v>
      </c>
      <c r="B648" t="s">
        <v>7514</v>
      </c>
      <c r="C648" t="s">
        <v>4157</v>
      </c>
      <c r="D648" t="s">
        <v>7544</v>
      </c>
      <c r="E648" t="str">
        <f>VLOOKUP(A648,[1]Composition_communale!$A:$D,4,FALSE)</f>
        <v>CC Retz-en-Valois</v>
      </c>
      <c r="F648" t="s">
        <v>7544</v>
      </c>
      <c r="G648" t="str">
        <f t="shared" si="10"/>
        <v/>
      </c>
    </row>
    <row r="649" spans="1:7" x14ac:dyDescent="0.25">
      <c r="A649" t="s">
        <v>356</v>
      </c>
      <c r="B649" t="s">
        <v>7514</v>
      </c>
      <c r="C649" t="s">
        <v>4158</v>
      </c>
      <c r="D649" t="s">
        <v>7544</v>
      </c>
      <c r="E649" t="str">
        <f>VLOOKUP(A649,[1]Composition_communale!$A:$D,4,FALSE)</f>
        <v>CC Retz-en-Valois</v>
      </c>
      <c r="F649" t="s">
        <v>7544</v>
      </c>
      <c r="G649" t="str">
        <f t="shared" si="10"/>
        <v/>
      </c>
    </row>
    <row r="650" spans="1:7" x14ac:dyDescent="0.25">
      <c r="A650" t="s">
        <v>852</v>
      </c>
      <c r="B650" t="s">
        <v>7514</v>
      </c>
      <c r="C650" t="s">
        <v>4641</v>
      </c>
      <c r="D650" t="s">
        <v>7546</v>
      </c>
      <c r="E650" t="str">
        <f>VLOOKUP(A650,[1]Composition_communale!$A:$D,4,FALSE)</f>
        <v>CC des Trois Rivières</v>
      </c>
      <c r="F650" t="s">
        <v>7546</v>
      </c>
      <c r="G650" t="str">
        <f t="shared" si="10"/>
        <v/>
      </c>
    </row>
    <row r="651" spans="1:7" x14ac:dyDescent="0.25">
      <c r="A651" t="s">
        <v>825</v>
      </c>
      <c r="B651" t="s">
        <v>7514</v>
      </c>
      <c r="C651" t="s">
        <v>4615</v>
      </c>
      <c r="D651" t="s">
        <v>77</v>
      </c>
      <c r="E651" t="str">
        <f>VLOOKUP(A651,[1]Composition_communale!$A:$D,4,FALSE)</f>
        <v>CC du Chemin des Dames</v>
      </c>
      <c r="F651" t="s">
        <v>77</v>
      </c>
      <c r="G651" t="str">
        <f t="shared" si="10"/>
        <v/>
      </c>
    </row>
    <row r="652" spans="1:7" x14ac:dyDescent="0.25">
      <c r="A652" t="s">
        <v>773</v>
      </c>
      <c r="B652" t="s">
        <v>7514</v>
      </c>
      <c r="C652" t="s">
        <v>4565</v>
      </c>
      <c r="D652" t="s">
        <v>54</v>
      </c>
      <c r="E652" t="str">
        <f>VLOOKUP(A652,[1]Composition_communale!$A:$D,4,FALSE)</f>
        <v>CC de la Champagne Picarde</v>
      </c>
      <c r="F652" t="s">
        <v>54</v>
      </c>
      <c r="G652" t="str">
        <f t="shared" si="10"/>
        <v/>
      </c>
    </row>
    <row r="653" spans="1:7" x14ac:dyDescent="0.25">
      <c r="A653" t="s">
        <v>441</v>
      </c>
      <c r="B653" t="s">
        <v>7514</v>
      </c>
      <c r="C653" t="s">
        <v>4238</v>
      </c>
      <c r="D653" t="s">
        <v>7</v>
      </c>
      <c r="E653" t="str">
        <f>VLOOKUP(A653,[1]Composition_communale!$A:$D,4,FALSE)</f>
        <v>CA de la Région de Château-Thierry</v>
      </c>
      <c r="F653" t="s">
        <v>7</v>
      </c>
      <c r="G653" t="str">
        <f t="shared" si="10"/>
        <v/>
      </c>
    </row>
    <row r="654" spans="1:7" x14ac:dyDescent="0.25">
      <c r="A654" t="s">
        <v>880</v>
      </c>
      <c r="B654" t="s">
        <v>7514</v>
      </c>
      <c r="C654" t="s">
        <v>4669</v>
      </c>
      <c r="D654" t="s">
        <v>33</v>
      </c>
      <c r="E654" t="str">
        <f>VLOOKUP(A654,[1]Composition_communale!$A:$D,4,FALSE)</f>
        <v>CC des Portes de la Thiérache</v>
      </c>
      <c r="F654" t="s">
        <v>33</v>
      </c>
      <c r="G654" t="str">
        <f t="shared" si="10"/>
        <v/>
      </c>
    </row>
    <row r="655" spans="1:7" x14ac:dyDescent="0.25">
      <c r="A655" t="s">
        <v>442</v>
      </c>
      <c r="B655" t="s">
        <v>7514</v>
      </c>
      <c r="C655" t="s">
        <v>4239</v>
      </c>
      <c r="D655" t="s">
        <v>7</v>
      </c>
      <c r="E655" t="str">
        <f>VLOOKUP(A655,[1]Composition_communale!$A:$D,4,FALSE)</f>
        <v>CA de la Région de Château-Thierry</v>
      </c>
      <c r="F655" t="s">
        <v>7</v>
      </c>
      <c r="G655" t="str">
        <f t="shared" si="10"/>
        <v/>
      </c>
    </row>
    <row r="656" spans="1:7" x14ac:dyDescent="0.25">
      <c r="A656" t="s">
        <v>230</v>
      </c>
      <c r="B656" t="s">
        <v>7514</v>
      </c>
      <c r="C656" t="s">
        <v>4034</v>
      </c>
      <c r="D656" t="s">
        <v>1</v>
      </c>
      <c r="E656" t="str">
        <f>VLOOKUP(A656,[1]Composition_communale!$A:$D,4,FALSE)</f>
        <v>CA Chauny-Tergnier-La Fère</v>
      </c>
      <c r="F656" t="s">
        <v>7693</v>
      </c>
      <c r="G656" t="str">
        <f t="shared" si="10"/>
        <v/>
      </c>
    </row>
    <row r="657" spans="1:7" x14ac:dyDescent="0.25">
      <c r="A657" t="s">
        <v>513</v>
      </c>
      <c r="B657" t="s">
        <v>7514</v>
      </c>
      <c r="C657" t="s">
        <v>4309</v>
      </c>
      <c r="D657" t="s">
        <v>59</v>
      </c>
      <c r="E657" t="str">
        <f>VLOOKUP(A657,[1]Composition_communale!$A:$D,4,FALSE)</f>
        <v>CC de la Thiérache du Centre</v>
      </c>
      <c r="F657" t="s">
        <v>59</v>
      </c>
      <c r="G657" t="str">
        <f t="shared" si="10"/>
        <v/>
      </c>
    </row>
    <row r="658" spans="1:7" x14ac:dyDescent="0.25">
      <c r="A658" t="s">
        <v>692</v>
      </c>
      <c r="B658" t="s">
        <v>7514</v>
      </c>
      <c r="C658" t="s">
        <v>4486</v>
      </c>
      <c r="D658" t="s">
        <v>52</v>
      </c>
      <c r="E658" t="str">
        <f>VLOOKUP(A658,[1]Composition_communale!$A:$D,4,FALSE)</f>
        <v>CC du Val de l'Aisne</v>
      </c>
      <c r="F658" t="s">
        <v>52</v>
      </c>
      <c r="G658" t="str">
        <f t="shared" si="10"/>
        <v/>
      </c>
    </row>
    <row r="659" spans="1:7" x14ac:dyDescent="0.25">
      <c r="A659" t="s">
        <v>305</v>
      </c>
      <c r="B659" t="s">
        <v>7514</v>
      </c>
      <c r="C659" t="s">
        <v>4108</v>
      </c>
      <c r="D659" t="s">
        <v>53</v>
      </c>
      <c r="E659" t="str">
        <f>VLOOKUP(A659,[1]Composition_communale!$A:$D,4,FALSE)</f>
        <v>CC Thiérache Sambre et Oise</v>
      </c>
      <c r="F659" t="s">
        <v>53</v>
      </c>
      <c r="G659" t="str">
        <f t="shared" si="10"/>
        <v/>
      </c>
    </row>
    <row r="660" spans="1:7" x14ac:dyDescent="0.25">
      <c r="A660" t="s">
        <v>853</v>
      </c>
      <c r="B660" t="s">
        <v>7514</v>
      </c>
      <c r="C660" t="s">
        <v>4642</v>
      </c>
      <c r="D660" t="s">
        <v>7546</v>
      </c>
      <c r="E660" t="str">
        <f>VLOOKUP(A660,[1]Composition_communale!$A:$D,4,FALSE)</f>
        <v>CC des Trois Rivières</v>
      </c>
      <c r="F660" t="s">
        <v>7546</v>
      </c>
      <c r="G660" t="str">
        <f t="shared" si="10"/>
        <v/>
      </c>
    </row>
    <row r="661" spans="1:7" x14ac:dyDescent="0.25">
      <c r="A661" t="s">
        <v>231</v>
      </c>
      <c r="B661" t="s">
        <v>7514</v>
      </c>
      <c r="C661" t="s">
        <v>4035</v>
      </c>
      <c r="D661" t="s">
        <v>1</v>
      </c>
      <c r="E661" t="str">
        <f>VLOOKUP(A661,[1]Composition_communale!$A:$D,4,FALSE)</f>
        <v>CA Chauny-Tergnier-La Fère</v>
      </c>
      <c r="F661" t="s">
        <v>7693</v>
      </c>
      <c r="G661" t="str">
        <f t="shared" si="10"/>
        <v/>
      </c>
    </row>
    <row r="662" spans="1:7" x14ac:dyDescent="0.25">
      <c r="A662" t="s">
        <v>183</v>
      </c>
      <c r="B662" t="s">
        <v>7514</v>
      </c>
      <c r="C662" t="s">
        <v>3987</v>
      </c>
      <c r="D662" t="s">
        <v>66</v>
      </c>
      <c r="E662" t="str">
        <f>VLOOKUP(A662,[1]Composition_communale!$A:$D,4,FALSE)</f>
        <v>CC Picardie des Châteaux</v>
      </c>
      <c r="F662" t="s">
        <v>66</v>
      </c>
      <c r="G662" t="str">
        <f t="shared" si="10"/>
        <v/>
      </c>
    </row>
    <row r="663" spans="1:7" x14ac:dyDescent="0.25">
      <c r="A663" t="s">
        <v>357</v>
      </c>
      <c r="B663" t="s">
        <v>7514</v>
      </c>
      <c r="C663" t="s">
        <v>4159</v>
      </c>
      <c r="D663" t="s">
        <v>7544</v>
      </c>
      <c r="E663" t="str">
        <f>VLOOKUP(A663,[1]Composition_communale!$A:$D,4,FALSE)</f>
        <v>CC Retz-en-Valois</v>
      </c>
      <c r="F663" t="s">
        <v>7544</v>
      </c>
      <c r="G663" t="str">
        <f t="shared" si="10"/>
        <v/>
      </c>
    </row>
    <row r="664" spans="1:7" x14ac:dyDescent="0.25">
      <c r="A664" t="s">
        <v>514</v>
      </c>
      <c r="B664" t="s">
        <v>7514</v>
      </c>
      <c r="C664" t="s">
        <v>4310</v>
      </c>
      <c r="D664" t="s">
        <v>59</v>
      </c>
      <c r="E664" t="str">
        <f>VLOOKUP(A664,[1]Composition_communale!$A:$D,4,FALSE)</f>
        <v>CC de la Thiérache du Centre</v>
      </c>
      <c r="F664" t="s">
        <v>59</v>
      </c>
      <c r="G664" t="str">
        <f t="shared" si="10"/>
        <v/>
      </c>
    </row>
    <row r="665" spans="1:7" x14ac:dyDescent="0.25">
      <c r="A665" t="s">
        <v>558</v>
      </c>
      <c r="B665" t="s">
        <v>7514</v>
      </c>
      <c r="C665" t="s">
        <v>4354</v>
      </c>
      <c r="D665" t="s">
        <v>45</v>
      </c>
      <c r="E665" t="str">
        <f>VLOOKUP(A665,[1]Composition_communale!$A:$D,4,FALSE)</f>
        <v>CC du Pays de la Serre</v>
      </c>
      <c r="F665" t="s">
        <v>45</v>
      </c>
      <c r="G665" t="str">
        <f t="shared" si="10"/>
        <v/>
      </c>
    </row>
    <row r="666" spans="1:7" x14ac:dyDescent="0.25">
      <c r="A666" t="s">
        <v>774</v>
      </c>
      <c r="B666" t="s">
        <v>7514</v>
      </c>
      <c r="C666" t="s">
        <v>4566</v>
      </c>
      <c r="D666" t="s">
        <v>54</v>
      </c>
      <c r="E666" t="str">
        <f>VLOOKUP(A666,[1]Composition_communale!$A:$D,4,FALSE)</f>
        <v>CC de la Champagne Picarde</v>
      </c>
      <c r="F666" t="s">
        <v>54</v>
      </c>
      <c r="G666" t="str">
        <f t="shared" si="10"/>
        <v/>
      </c>
    </row>
    <row r="667" spans="1:7" x14ac:dyDescent="0.25">
      <c r="A667" t="s">
        <v>273</v>
      </c>
      <c r="B667" t="s">
        <v>7514</v>
      </c>
      <c r="C667" t="s">
        <v>4077</v>
      </c>
      <c r="D667" t="s">
        <v>15</v>
      </c>
      <c r="E667" t="str">
        <f>VLOOKUP(A667,[1]Composition_communale!$A:$D,4,FALSE)</f>
        <v>CA du Saint-Quentinois</v>
      </c>
      <c r="F667" t="s">
        <v>15</v>
      </c>
      <c r="G667" t="str">
        <f t="shared" si="10"/>
        <v/>
      </c>
    </row>
    <row r="668" spans="1:7" x14ac:dyDescent="0.25">
      <c r="A668" t="s">
        <v>729</v>
      </c>
      <c r="B668" t="s">
        <v>7514</v>
      </c>
      <c r="C668" t="s">
        <v>4523</v>
      </c>
      <c r="D668" t="s">
        <v>7545</v>
      </c>
      <c r="E668" t="str">
        <f>VLOOKUP(A668,[1]Composition_communale!$A:$D,4,FALSE)</f>
        <v>CC du Canton d'Oulchy-le-Château</v>
      </c>
      <c r="F668" t="s">
        <v>7545</v>
      </c>
      <c r="G668" t="str">
        <f t="shared" si="10"/>
        <v/>
      </c>
    </row>
    <row r="669" spans="1:7" x14ac:dyDescent="0.25">
      <c r="A669" t="s">
        <v>274</v>
      </c>
      <c r="B669" t="s">
        <v>7514</v>
      </c>
      <c r="C669" t="s">
        <v>4078</v>
      </c>
      <c r="D669" t="s">
        <v>15</v>
      </c>
      <c r="E669" t="str">
        <f>VLOOKUP(A669,[1]Composition_communale!$A:$D,4,FALSE)</f>
        <v>CA du Saint-Quentinois</v>
      </c>
      <c r="F669" t="s">
        <v>15</v>
      </c>
      <c r="G669" t="str">
        <f t="shared" si="10"/>
        <v/>
      </c>
    </row>
    <row r="670" spans="1:7" x14ac:dyDescent="0.25">
      <c r="A670" t="s">
        <v>693</v>
      </c>
      <c r="B670" t="s">
        <v>7514</v>
      </c>
      <c r="C670" t="s">
        <v>4487</v>
      </c>
      <c r="D670" t="s">
        <v>52</v>
      </c>
      <c r="E670" t="str">
        <f>VLOOKUP(A670,[1]Composition_communale!$A:$D,4,FALSE)</f>
        <v>CC du Val de l'Aisne</v>
      </c>
      <c r="F670" t="s">
        <v>52</v>
      </c>
      <c r="G670" t="str">
        <f t="shared" si="10"/>
        <v/>
      </c>
    </row>
    <row r="671" spans="1:7" x14ac:dyDescent="0.25">
      <c r="A671" t="s">
        <v>826</v>
      </c>
      <c r="B671" t="s">
        <v>7514</v>
      </c>
      <c r="C671" t="s">
        <v>4616</v>
      </c>
      <c r="D671" t="s">
        <v>77</v>
      </c>
      <c r="E671" t="str">
        <f>VLOOKUP(A671,[1]Composition_communale!$A:$D,4,FALSE)</f>
        <v>CC du Chemin des Dames</v>
      </c>
      <c r="F671" t="s">
        <v>77</v>
      </c>
      <c r="G671" t="str">
        <f t="shared" si="10"/>
        <v/>
      </c>
    </row>
    <row r="672" spans="1:7" x14ac:dyDescent="0.25">
      <c r="A672" t="s">
        <v>148</v>
      </c>
      <c r="B672" t="s">
        <v>7514</v>
      </c>
      <c r="C672" t="s">
        <v>3954</v>
      </c>
      <c r="D672" t="s">
        <v>13</v>
      </c>
      <c r="E672" t="str">
        <f>VLOOKUP(A672,[1]Composition_communale!$A:$D,4,FALSE)</f>
        <v>CA du Pays de Laon</v>
      </c>
      <c r="F672" t="s">
        <v>13</v>
      </c>
      <c r="G672" t="str">
        <f t="shared" si="10"/>
        <v/>
      </c>
    </row>
    <row r="673" spans="1:7" x14ac:dyDescent="0.25">
      <c r="A673" t="s">
        <v>694</v>
      </c>
      <c r="B673" t="s">
        <v>7514</v>
      </c>
      <c r="C673" t="s">
        <v>4488</v>
      </c>
      <c r="D673" t="s">
        <v>52</v>
      </c>
      <c r="E673" t="str">
        <f>VLOOKUP(A673,[1]Composition_communale!$A:$D,4,FALSE)</f>
        <v>CC du Val de l'Aisne</v>
      </c>
      <c r="F673" t="s">
        <v>52</v>
      </c>
      <c r="G673" t="str">
        <f t="shared" si="10"/>
        <v/>
      </c>
    </row>
    <row r="674" spans="1:7" x14ac:dyDescent="0.25">
      <c r="A674" t="s">
        <v>443</v>
      </c>
      <c r="B674" t="s">
        <v>7514</v>
      </c>
      <c r="C674" t="s">
        <v>4240</v>
      </c>
      <c r="D674" t="s">
        <v>7</v>
      </c>
      <c r="E674" t="str">
        <f>VLOOKUP(A674,[1]Composition_communale!$A:$D,4,FALSE)</f>
        <v>CA de la Région de Château-Thierry</v>
      </c>
      <c r="F674" t="s">
        <v>7</v>
      </c>
      <c r="G674" t="str">
        <f t="shared" si="10"/>
        <v/>
      </c>
    </row>
    <row r="675" spans="1:7" x14ac:dyDescent="0.25">
      <c r="A675" t="s">
        <v>795</v>
      </c>
      <c r="B675" t="s">
        <v>7514</v>
      </c>
      <c r="C675" t="s">
        <v>4586</v>
      </c>
      <c r="D675" t="s">
        <v>7549</v>
      </c>
      <c r="E675" t="str">
        <f>VLOOKUP(A675,[1]Composition_communale!$A:$D,4,FALSE)</f>
        <v>CC du Canton de Charly-sur-Marne</v>
      </c>
      <c r="F675" t="s">
        <v>7549</v>
      </c>
      <c r="G675" t="str">
        <f t="shared" si="10"/>
        <v/>
      </c>
    </row>
    <row r="676" spans="1:7" x14ac:dyDescent="0.25">
      <c r="A676" t="s">
        <v>637</v>
      </c>
      <c r="B676" t="s">
        <v>7514</v>
      </c>
      <c r="C676" t="s">
        <v>4431</v>
      </c>
      <c r="D676" t="s">
        <v>62</v>
      </c>
      <c r="E676" t="str">
        <f>VLOOKUP(A676,[1]Composition_communale!$A:$D,4,FALSE)</f>
        <v>CC du Pays du Vermandois</v>
      </c>
      <c r="F676" t="s">
        <v>62</v>
      </c>
      <c r="G676" t="str">
        <f t="shared" si="10"/>
        <v/>
      </c>
    </row>
    <row r="677" spans="1:7" x14ac:dyDescent="0.25">
      <c r="A677" t="s">
        <v>638</v>
      </c>
      <c r="B677" t="s">
        <v>7514</v>
      </c>
      <c r="C677" t="s">
        <v>4432</v>
      </c>
      <c r="D677" t="s">
        <v>62</v>
      </c>
      <c r="E677" t="str">
        <f>VLOOKUP(A677,[1]Composition_communale!$A:$D,4,FALSE)</f>
        <v>CC du Pays du Vermandois</v>
      </c>
      <c r="F677" t="s">
        <v>62</v>
      </c>
      <c r="G677" t="str">
        <f t="shared" si="10"/>
        <v/>
      </c>
    </row>
    <row r="678" spans="1:7" x14ac:dyDescent="0.25">
      <c r="A678" t="s">
        <v>184</v>
      </c>
      <c r="B678" t="s">
        <v>7514</v>
      </c>
      <c r="C678" t="s">
        <v>3988</v>
      </c>
      <c r="D678" t="s">
        <v>66</v>
      </c>
      <c r="E678" t="str">
        <f>VLOOKUP(A678,[1]Composition_communale!$A:$D,4,FALSE)</f>
        <v>CC Picardie des Châteaux</v>
      </c>
      <c r="F678" t="s">
        <v>66</v>
      </c>
      <c r="G678" t="str">
        <f t="shared" si="10"/>
        <v/>
      </c>
    </row>
    <row r="679" spans="1:7" x14ac:dyDescent="0.25">
      <c r="A679" t="s">
        <v>775</v>
      </c>
      <c r="B679" t="s">
        <v>7514</v>
      </c>
      <c r="C679" t="s">
        <v>4567</v>
      </c>
      <c r="D679" t="s">
        <v>54</v>
      </c>
      <c r="E679" t="str">
        <f>VLOOKUP(A679,[1]Composition_communale!$A:$D,4,FALSE)</f>
        <v>CC de la Champagne Picarde</v>
      </c>
      <c r="F679" t="s">
        <v>54</v>
      </c>
      <c r="G679" t="str">
        <f t="shared" si="10"/>
        <v/>
      </c>
    </row>
    <row r="680" spans="1:7" x14ac:dyDescent="0.25">
      <c r="A680" t="s">
        <v>585</v>
      </c>
      <c r="B680" t="s">
        <v>7514</v>
      </c>
      <c r="C680" t="s">
        <v>4381</v>
      </c>
      <c r="D680" t="s">
        <v>16</v>
      </c>
      <c r="E680" t="str">
        <f>VLOOKUP(A680,[1]Composition_communale!$A:$D,4,FALSE)</f>
        <v>CA GrandSoissons Agglomération</v>
      </c>
      <c r="F680" t="s">
        <v>7694</v>
      </c>
      <c r="G680" t="str">
        <f t="shared" si="10"/>
        <v/>
      </c>
    </row>
    <row r="681" spans="1:7" x14ac:dyDescent="0.25">
      <c r="A681" t="s">
        <v>185</v>
      </c>
      <c r="B681" t="s">
        <v>7514</v>
      </c>
      <c r="C681" t="s">
        <v>3989</v>
      </c>
      <c r="D681" t="s">
        <v>66</v>
      </c>
      <c r="E681" t="str">
        <f>VLOOKUP(A681,[1]Composition_communale!$A:$D,4,FALSE)</f>
        <v>CC Picardie des Châteaux</v>
      </c>
      <c r="F681" t="s">
        <v>66</v>
      </c>
      <c r="G681" t="str">
        <f t="shared" si="10"/>
        <v/>
      </c>
    </row>
    <row r="682" spans="1:7" x14ac:dyDescent="0.25">
      <c r="A682" t="s">
        <v>639</v>
      </c>
      <c r="B682" t="s">
        <v>7514</v>
      </c>
      <c r="C682" t="s">
        <v>4433</v>
      </c>
      <c r="D682" t="s">
        <v>62</v>
      </c>
      <c r="E682" t="str">
        <f>VLOOKUP(A682,[1]Composition_communale!$A:$D,4,FALSE)</f>
        <v>CC du Pays du Vermandois</v>
      </c>
      <c r="F682" t="s">
        <v>62</v>
      </c>
      <c r="G682" t="str">
        <f t="shared" si="10"/>
        <v/>
      </c>
    </row>
    <row r="683" spans="1:7" x14ac:dyDescent="0.25">
      <c r="A683" t="s">
        <v>640</v>
      </c>
      <c r="B683" t="s">
        <v>7514</v>
      </c>
      <c r="C683" t="s">
        <v>4434</v>
      </c>
      <c r="D683" t="s">
        <v>62</v>
      </c>
      <c r="E683" t="str">
        <f>VLOOKUP(A683,[1]Composition_communale!$A:$D,4,FALSE)</f>
        <v>CC du Pays du Vermandois</v>
      </c>
      <c r="F683" t="s">
        <v>62</v>
      </c>
      <c r="G683" t="str">
        <f t="shared" si="10"/>
        <v/>
      </c>
    </row>
    <row r="684" spans="1:7" x14ac:dyDescent="0.25">
      <c r="A684" t="s">
        <v>275</v>
      </c>
      <c r="B684" t="s">
        <v>7514</v>
      </c>
      <c r="C684" t="s">
        <v>4079</v>
      </c>
      <c r="D684" t="s">
        <v>15</v>
      </c>
      <c r="E684" t="str">
        <f>VLOOKUP(A684,[1]Composition_communale!$A:$D,4,FALSE)</f>
        <v>CA du Saint-Quentinois</v>
      </c>
      <c r="F684" t="s">
        <v>15</v>
      </c>
      <c r="G684" t="str">
        <f t="shared" si="10"/>
        <v/>
      </c>
    </row>
    <row r="685" spans="1:7" x14ac:dyDescent="0.25">
      <c r="A685" t="s">
        <v>586</v>
      </c>
      <c r="B685" t="s">
        <v>7514</v>
      </c>
      <c r="C685" t="s">
        <v>4382</v>
      </c>
      <c r="D685" t="s">
        <v>16</v>
      </c>
      <c r="E685" t="str">
        <f>VLOOKUP(A685,[1]Composition_communale!$A:$D,4,FALSE)</f>
        <v>CA GrandSoissons Agglomération</v>
      </c>
      <c r="F685" t="s">
        <v>7694</v>
      </c>
      <c r="G685" t="str">
        <f t="shared" si="10"/>
        <v/>
      </c>
    </row>
    <row r="686" spans="1:7" x14ac:dyDescent="0.25">
      <c r="A686" t="s">
        <v>444</v>
      </c>
      <c r="B686" t="s">
        <v>7514</v>
      </c>
      <c r="C686" t="s">
        <v>4241</v>
      </c>
      <c r="D686" t="s">
        <v>7</v>
      </c>
      <c r="E686" t="str">
        <f>VLOOKUP(A686,[1]Composition_communale!$A:$D,4,FALSE)</f>
        <v>CA de la Région de Château-Thierry</v>
      </c>
      <c r="F686" t="s">
        <v>7</v>
      </c>
      <c r="G686" t="str">
        <f t="shared" si="10"/>
        <v/>
      </c>
    </row>
    <row r="687" spans="1:7" x14ac:dyDescent="0.25">
      <c r="A687" t="s">
        <v>445</v>
      </c>
      <c r="B687" t="s">
        <v>7514</v>
      </c>
      <c r="C687" t="s">
        <v>4242</v>
      </c>
      <c r="D687" t="s">
        <v>7</v>
      </c>
      <c r="E687" t="str">
        <f>VLOOKUP(A687,[1]Composition_communale!$A:$D,4,FALSE)</f>
        <v>CA de la Région de Château-Thierry</v>
      </c>
      <c r="F687" t="s">
        <v>7</v>
      </c>
      <c r="G687" t="str">
        <f t="shared" si="10"/>
        <v/>
      </c>
    </row>
    <row r="688" spans="1:7" x14ac:dyDescent="0.25">
      <c r="A688" t="s">
        <v>587</v>
      </c>
      <c r="B688" t="s">
        <v>7514</v>
      </c>
      <c r="C688" t="s">
        <v>4383</v>
      </c>
      <c r="D688" t="s">
        <v>16</v>
      </c>
      <c r="E688" t="str">
        <f>VLOOKUP(A688,[1]Composition_communale!$A:$D,4,FALSE)</f>
        <v>CA GrandSoissons Agglomération</v>
      </c>
      <c r="F688" t="s">
        <v>7694</v>
      </c>
      <c r="G688" t="str">
        <f t="shared" si="10"/>
        <v/>
      </c>
    </row>
    <row r="689" spans="1:7" x14ac:dyDescent="0.25">
      <c r="A689" t="s">
        <v>695</v>
      </c>
      <c r="B689" t="s">
        <v>7514</v>
      </c>
      <c r="C689" t="s">
        <v>4489</v>
      </c>
      <c r="D689" t="s">
        <v>52</v>
      </c>
      <c r="E689" t="str">
        <f>VLOOKUP(A689,[1]Composition_communale!$A:$D,4,FALSE)</f>
        <v>CC du Val de l'Aisne</v>
      </c>
      <c r="F689" t="s">
        <v>52</v>
      </c>
      <c r="G689" t="str">
        <f t="shared" si="10"/>
        <v/>
      </c>
    </row>
    <row r="690" spans="1:7" x14ac:dyDescent="0.25">
      <c r="A690" t="s">
        <v>232</v>
      </c>
      <c r="B690" t="s">
        <v>7514</v>
      </c>
      <c r="C690" t="s">
        <v>4036</v>
      </c>
      <c r="D690" t="s">
        <v>1</v>
      </c>
      <c r="E690" t="str">
        <f>VLOOKUP(A690,[1]Composition_communale!$A:$D,4,FALSE)</f>
        <v>CA Chauny-Tergnier-La Fère</v>
      </c>
      <c r="F690" t="s">
        <v>7693</v>
      </c>
      <c r="G690" t="str">
        <f t="shared" si="10"/>
        <v/>
      </c>
    </row>
    <row r="691" spans="1:7" x14ac:dyDescent="0.25">
      <c r="A691" t="s">
        <v>108</v>
      </c>
      <c r="B691" t="s">
        <v>7514</v>
      </c>
      <c r="C691" t="s">
        <v>3916</v>
      </c>
      <c r="D691" t="s">
        <v>73</v>
      </c>
      <c r="E691" t="str">
        <f>VLOOKUP(A691,[1]Composition_communale!$A:$D,4,FALSE)</f>
        <v>CC du Val de l'Oise</v>
      </c>
      <c r="F691" t="s">
        <v>73</v>
      </c>
      <c r="G691" t="str">
        <f t="shared" si="10"/>
        <v/>
      </c>
    </row>
    <row r="692" spans="1:7" x14ac:dyDescent="0.25">
      <c r="A692" t="s">
        <v>358</v>
      </c>
      <c r="B692" t="s">
        <v>7514</v>
      </c>
      <c r="C692" t="s">
        <v>4160</v>
      </c>
      <c r="D692" t="s">
        <v>7544</v>
      </c>
      <c r="E692" t="str">
        <f>VLOOKUP(A692,[1]Composition_communale!$A:$D,4,FALSE)</f>
        <v>CC Retz-en-Valois</v>
      </c>
      <c r="F692" t="s">
        <v>7544</v>
      </c>
      <c r="G692" t="str">
        <f t="shared" si="10"/>
        <v/>
      </c>
    </row>
    <row r="693" spans="1:7" x14ac:dyDescent="0.25">
      <c r="A693" t="s">
        <v>233</v>
      </c>
      <c r="B693" t="s">
        <v>7514</v>
      </c>
      <c r="C693" t="s">
        <v>4037</v>
      </c>
      <c r="D693" t="s">
        <v>1</v>
      </c>
      <c r="E693" t="str">
        <f>VLOOKUP(A693,[1]Composition_communale!$A:$D,4,FALSE)</f>
        <v>CA Chauny-Tergnier-La Fère</v>
      </c>
      <c r="F693" t="s">
        <v>7693</v>
      </c>
      <c r="G693" t="str">
        <f t="shared" si="10"/>
        <v/>
      </c>
    </row>
    <row r="694" spans="1:7" x14ac:dyDescent="0.25">
      <c r="A694" t="s">
        <v>776</v>
      </c>
      <c r="B694" t="s">
        <v>7514</v>
      </c>
      <c r="C694" t="s">
        <v>4568</v>
      </c>
      <c r="D694" t="s">
        <v>54</v>
      </c>
      <c r="E694" t="str">
        <f>VLOOKUP(A694,[1]Composition_communale!$A:$D,4,FALSE)</f>
        <v>CC de la Champagne Picarde</v>
      </c>
      <c r="F694" t="s">
        <v>54</v>
      </c>
      <c r="G694" t="str">
        <f t="shared" si="10"/>
        <v/>
      </c>
    </row>
    <row r="695" spans="1:7" x14ac:dyDescent="0.25">
      <c r="A695" t="s">
        <v>109</v>
      </c>
      <c r="B695" t="s">
        <v>7514</v>
      </c>
      <c r="C695" t="s">
        <v>3917</v>
      </c>
      <c r="D695" t="s">
        <v>73</v>
      </c>
      <c r="E695" t="str">
        <f>VLOOKUP(A695,[1]Composition_communale!$A:$D,4,FALSE)</f>
        <v>CC du Val de l'Oise</v>
      </c>
      <c r="F695" t="s">
        <v>73</v>
      </c>
      <c r="G695" t="str">
        <f t="shared" si="10"/>
        <v/>
      </c>
    </row>
    <row r="696" spans="1:7" x14ac:dyDescent="0.25">
      <c r="A696" t="s">
        <v>588</v>
      </c>
      <c r="B696" t="s">
        <v>7514</v>
      </c>
      <c r="C696" t="s">
        <v>4384</v>
      </c>
      <c r="D696" t="s">
        <v>16</v>
      </c>
      <c r="E696" t="str">
        <f>VLOOKUP(A696,[1]Composition_communale!$A:$D,4,FALSE)</f>
        <v>CA GrandSoissons Agglomération</v>
      </c>
      <c r="F696" t="s">
        <v>7694</v>
      </c>
      <c r="G696" t="str">
        <f t="shared" si="10"/>
        <v/>
      </c>
    </row>
    <row r="697" spans="1:7" x14ac:dyDescent="0.25">
      <c r="A697" t="s">
        <v>881</v>
      </c>
      <c r="B697" t="s">
        <v>7514</v>
      </c>
      <c r="C697" t="s">
        <v>4670</v>
      </c>
      <c r="D697" t="s">
        <v>33</v>
      </c>
      <c r="E697" t="str">
        <f>VLOOKUP(A697,[1]Composition_communale!$A:$D,4,FALSE)</f>
        <v>CC des Portes de la Thiérache</v>
      </c>
      <c r="F697" t="s">
        <v>33</v>
      </c>
      <c r="G697" t="str">
        <f t="shared" si="10"/>
        <v/>
      </c>
    </row>
    <row r="698" spans="1:7" x14ac:dyDescent="0.25">
      <c r="A698" t="s">
        <v>446</v>
      </c>
      <c r="B698" t="s">
        <v>7514</v>
      </c>
      <c r="C698" t="s">
        <v>4243</v>
      </c>
      <c r="D698" t="s">
        <v>7</v>
      </c>
      <c r="E698" t="str">
        <f>VLOOKUP(A698,[1]Composition_communale!$A:$D,4,FALSE)</f>
        <v>CA de la Région de Château-Thierry</v>
      </c>
      <c r="F698" t="s">
        <v>7</v>
      </c>
      <c r="G698" t="str">
        <f t="shared" si="10"/>
        <v/>
      </c>
    </row>
    <row r="699" spans="1:7" x14ac:dyDescent="0.25">
      <c r="A699" t="s">
        <v>515</v>
      </c>
      <c r="B699" t="s">
        <v>7514</v>
      </c>
      <c r="C699" t="s">
        <v>4311</v>
      </c>
      <c r="D699" t="s">
        <v>59</v>
      </c>
      <c r="E699" t="str">
        <f>VLOOKUP(A699,[1]Composition_communale!$A:$D,4,FALSE)</f>
        <v>CC de la Thiérache du Centre</v>
      </c>
      <c r="F699" t="s">
        <v>59</v>
      </c>
      <c r="G699" t="str">
        <f t="shared" si="10"/>
        <v/>
      </c>
    </row>
    <row r="700" spans="1:7" x14ac:dyDescent="0.25">
      <c r="A700" t="s">
        <v>276</v>
      </c>
      <c r="B700" t="s">
        <v>7514</v>
      </c>
      <c r="C700" t="s">
        <v>4080</v>
      </c>
      <c r="D700" t="s">
        <v>15</v>
      </c>
      <c r="E700" t="str">
        <f>VLOOKUP(A700,[1]Composition_communale!$A:$D,4,FALSE)</f>
        <v>CA du Saint-Quentinois</v>
      </c>
      <c r="F700" t="s">
        <v>15</v>
      </c>
      <c r="G700" t="str">
        <f t="shared" si="10"/>
        <v/>
      </c>
    </row>
    <row r="701" spans="1:7" x14ac:dyDescent="0.25">
      <c r="A701" t="s">
        <v>559</v>
      </c>
      <c r="B701" t="s">
        <v>7514</v>
      </c>
      <c r="C701" t="s">
        <v>4355</v>
      </c>
      <c r="D701" t="s">
        <v>45</v>
      </c>
      <c r="E701" t="str">
        <f>VLOOKUP(A701,[1]Composition_communale!$A:$D,4,FALSE)</f>
        <v>CC du Pays de la Serre</v>
      </c>
      <c r="F701" t="s">
        <v>45</v>
      </c>
      <c r="G701" t="str">
        <f t="shared" si="10"/>
        <v/>
      </c>
    </row>
    <row r="702" spans="1:7" x14ac:dyDescent="0.25">
      <c r="A702" t="s">
        <v>516</v>
      </c>
      <c r="B702" t="s">
        <v>7514</v>
      </c>
      <c r="C702" t="s">
        <v>4312</v>
      </c>
      <c r="D702" t="s">
        <v>59</v>
      </c>
      <c r="E702" t="str">
        <f>VLOOKUP(A702,[1]Composition_communale!$A:$D,4,FALSE)</f>
        <v>CC de la Thiérache du Centre</v>
      </c>
      <c r="F702" t="s">
        <v>59</v>
      </c>
      <c r="G702" t="str">
        <f t="shared" si="10"/>
        <v/>
      </c>
    </row>
    <row r="703" spans="1:7" x14ac:dyDescent="0.25">
      <c r="A703" t="s">
        <v>359</v>
      </c>
      <c r="B703" t="s">
        <v>7514</v>
      </c>
      <c r="C703" t="s">
        <v>4161</v>
      </c>
      <c r="D703" t="s">
        <v>7544</v>
      </c>
      <c r="E703" t="str">
        <f>VLOOKUP(A703,[1]Composition_communale!$A:$D,4,FALSE)</f>
        <v>CC Retz-en-Valois</v>
      </c>
      <c r="F703" t="s">
        <v>7544</v>
      </c>
      <c r="G703" t="str">
        <f t="shared" si="10"/>
        <v/>
      </c>
    </row>
    <row r="704" spans="1:7" x14ac:dyDescent="0.25">
      <c r="A704" t="s">
        <v>696</v>
      </c>
      <c r="B704" t="s">
        <v>7514</v>
      </c>
      <c r="C704" t="s">
        <v>4490</v>
      </c>
      <c r="D704" t="s">
        <v>52</v>
      </c>
      <c r="E704" t="str">
        <f>VLOOKUP(A704,[1]Composition_communale!$A:$D,4,FALSE)</f>
        <v>CC du Val de l'Aisne</v>
      </c>
      <c r="F704" t="s">
        <v>52</v>
      </c>
      <c r="G704" t="str">
        <f t="shared" si="10"/>
        <v/>
      </c>
    </row>
    <row r="705" spans="1:7" x14ac:dyDescent="0.25">
      <c r="A705" t="s">
        <v>517</v>
      </c>
      <c r="B705" t="s">
        <v>7514</v>
      </c>
      <c r="C705" t="s">
        <v>4313</v>
      </c>
      <c r="D705" t="s">
        <v>59</v>
      </c>
      <c r="E705" t="str">
        <f>VLOOKUP(A705,[1]Composition_communale!$A:$D,4,FALSE)</f>
        <v>CC de la Thiérache du Centre</v>
      </c>
      <c r="F705" t="s">
        <v>59</v>
      </c>
      <c r="G705" t="str">
        <f t="shared" si="10"/>
        <v/>
      </c>
    </row>
    <row r="706" spans="1:7" x14ac:dyDescent="0.25">
      <c r="A706" t="s">
        <v>110</v>
      </c>
      <c r="B706" t="s">
        <v>7514</v>
      </c>
      <c r="C706" t="s">
        <v>3918</v>
      </c>
      <c r="D706" t="s">
        <v>73</v>
      </c>
      <c r="E706" t="str">
        <f>VLOOKUP(A706,[1]Composition_communale!$A:$D,4,FALSE)</f>
        <v>CC du Val de l'Oise</v>
      </c>
      <c r="F706" t="s">
        <v>73</v>
      </c>
      <c r="G706" t="str">
        <f t="shared" ref="G706:G769" si="11">IF(E706=F706,"","!!!")</f>
        <v/>
      </c>
    </row>
    <row r="707" spans="1:7" x14ac:dyDescent="0.25">
      <c r="A707" t="s">
        <v>186</v>
      </c>
      <c r="B707" t="s">
        <v>7514</v>
      </c>
      <c r="C707" t="s">
        <v>3990</v>
      </c>
      <c r="D707" t="s">
        <v>66</v>
      </c>
      <c r="E707" t="e">
        <f>VLOOKUP(A707,[1]Composition_communale!$A:$D,4,FALSE)</f>
        <v>#N/A</v>
      </c>
      <c r="F707" t="s">
        <v>7711</v>
      </c>
      <c r="G707" t="e">
        <f t="shared" si="11"/>
        <v>#N/A</v>
      </c>
    </row>
    <row r="708" spans="1:7" x14ac:dyDescent="0.25">
      <c r="A708" t="s">
        <v>360</v>
      </c>
      <c r="B708" t="s">
        <v>7514</v>
      </c>
      <c r="C708" t="s">
        <v>4162</v>
      </c>
      <c r="D708" t="s">
        <v>7544</v>
      </c>
      <c r="E708" t="str">
        <f>VLOOKUP(A708,[1]Composition_communale!$A:$D,4,FALSE)</f>
        <v>CC Retz-en-Valois</v>
      </c>
      <c r="F708" t="s">
        <v>7544</v>
      </c>
      <c r="G708" t="str">
        <f t="shared" si="11"/>
        <v/>
      </c>
    </row>
    <row r="709" spans="1:7" x14ac:dyDescent="0.25">
      <c r="A709" t="s">
        <v>697</v>
      </c>
      <c r="B709" t="s">
        <v>7514</v>
      </c>
      <c r="C709" t="s">
        <v>4491</v>
      </c>
      <c r="D709" t="s">
        <v>52</v>
      </c>
      <c r="E709" t="str">
        <f>VLOOKUP(A709,[1]Composition_communale!$A:$D,4,FALSE)</f>
        <v>CC du Val de l'Aisne</v>
      </c>
      <c r="F709" t="s">
        <v>52</v>
      </c>
      <c r="G709" t="str">
        <f t="shared" si="11"/>
        <v/>
      </c>
    </row>
    <row r="710" spans="1:7" x14ac:dyDescent="0.25">
      <c r="A710" t="s">
        <v>361</v>
      </c>
      <c r="B710" t="s">
        <v>7514</v>
      </c>
      <c r="C710" t="s">
        <v>4163</v>
      </c>
      <c r="D710" t="s">
        <v>7544</v>
      </c>
      <c r="E710" t="str">
        <f>VLOOKUP(A710,[1]Composition_communale!$A:$D,4,FALSE)</f>
        <v>CC Retz-en-Valois</v>
      </c>
      <c r="F710" t="s">
        <v>7544</v>
      </c>
      <c r="G710" t="str">
        <f t="shared" si="11"/>
        <v/>
      </c>
    </row>
    <row r="711" spans="1:7" x14ac:dyDescent="0.25">
      <c r="A711" t="s">
        <v>560</v>
      </c>
      <c r="B711" t="s">
        <v>7514</v>
      </c>
      <c r="C711" t="s">
        <v>4356</v>
      </c>
      <c r="D711" t="s">
        <v>45</v>
      </c>
      <c r="E711" t="str">
        <f>VLOOKUP(A711,[1]Composition_communale!$A:$D,4,FALSE)</f>
        <v>CC du Pays de la Serre</v>
      </c>
      <c r="F711" t="s">
        <v>45</v>
      </c>
      <c r="G711" t="str">
        <f t="shared" si="11"/>
        <v/>
      </c>
    </row>
    <row r="712" spans="1:7" x14ac:dyDescent="0.25">
      <c r="A712" t="s">
        <v>234</v>
      </c>
      <c r="B712" t="s">
        <v>7514</v>
      </c>
      <c r="C712" t="s">
        <v>4038</v>
      </c>
      <c r="D712" t="s">
        <v>1</v>
      </c>
      <c r="E712" t="str">
        <f>VLOOKUP(A712,[1]Composition_communale!$A:$D,4,FALSE)</f>
        <v>CA Chauny-Tergnier-La Fère</v>
      </c>
      <c r="F712" t="s">
        <v>7693</v>
      </c>
      <c r="G712" t="str">
        <f t="shared" si="11"/>
        <v/>
      </c>
    </row>
    <row r="713" spans="1:7" x14ac:dyDescent="0.25">
      <c r="A713" t="s">
        <v>698</v>
      </c>
      <c r="B713" t="s">
        <v>7514</v>
      </c>
      <c r="C713" t="s">
        <v>4492</v>
      </c>
      <c r="D713" t="s">
        <v>52</v>
      </c>
      <c r="E713" t="str">
        <f>VLOOKUP(A713,[1]Composition_communale!$A:$D,4,FALSE)</f>
        <v>CC du Val de l'Aisne</v>
      </c>
      <c r="F713" t="s">
        <v>52</v>
      </c>
      <c r="G713" t="str">
        <f t="shared" si="11"/>
        <v/>
      </c>
    </row>
    <row r="714" spans="1:7" x14ac:dyDescent="0.25">
      <c r="A714" t="s">
        <v>518</v>
      </c>
      <c r="B714" t="s">
        <v>7514</v>
      </c>
      <c r="C714" t="s">
        <v>4314</v>
      </c>
      <c r="D714" t="s">
        <v>59</v>
      </c>
      <c r="E714" t="str">
        <f>VLOOKUP(A714,[1]Composition_communale!$A:$D,4,FALSE)</f>
        <v>CC de la Thiérache du Centre</v>
      </c>
      <c r="F714" t="s">
        <v>59</v>
      </c>
      <c r="G714" t="str">
        <f t="shared" si="11"/>
        <v/>
      </c>
    </row>
    <row r="715" spans="1:7" x14ac:dyDescent="0.25">
      <c r="A715" t="s">
        <v>111</v>
      </c>
      <c r="B715" t="s">
        <v>7514</v>
      </c>
      <c r="C715" t="s">
        <v>3919</v>
      </c>
      <c r="D715" t="s">
        <v>73</v>
      </c>
      <c r="E715" t="str">
        <f>VLOOKUP(A715,[1]Composition_communale!$A:$D,4,FALSE)</f>
        <v>CC du Val de l'Oise</v>
      </c>
      <c r="F715" t="s">
        <v>73</v>
      </c>
      <c r="G715" t="str">
        <f t="shared" si="11"/>
        <v/>
      </c>
    </row>
    <row r="716" spans="1:7" x14ac:dyDescent="0.25">
      <c r="A716" t="s">
        <v>561</v>
      </c>
      <c r="B716" t="s">
        <v>7514</v>
      </c>
      <c r="C716" t="s">
        <v>4357</v>
      </c>
      <c r="D716" t="s">
        <v>45</v>
      </c>
      <c r="E716" t="str">
        <f>VLOOKUP(A716,[1]Composition_communale!$A:$D,4,FALSE)</f>
        <v>CC du Pays de la Serre</v>
      </c>
      <c r="F716" t="s">
        <v>45</v>
      </c>
      <c r="G716" t="str">
        <f t="shared" si="11"/>
        <v/>
      </c>
    </row>
    <row r="717" spans="1:7" x14ac:dyDescent="0.25">
      <c r="A717" t="s">
        <v>882</v>
      </c>
      <c r="B717" t="s">
        <v>7514</v>
      </c>
      <c r="C717" t="s">
        <v>4671</v>
      </c>
      <c r="D717" t="s">
        <v>33</v>
      </c>
      <c r="E717" t="str">
        <f>VLOOKUP(A717,[1]Composition_communale!$A:$D,4,FALSE)</f>
        <v>CC des Portes de la Thiérache</v>
      </c>
      <c r="F717" t="s">
        <v>33</v>
      </c>
      <c r="G717" t="str">
        <f t="shared" si="11"/>
        <v/>
      </c>
    </row>
    <row r="718" spans="1:7" x14ac:dyDescent="0.25">
      <c r="A718" t="s">
        <v>447</v>
      </c>
      <c r="B718" t="s">
        <v>7514</v>
      </c>
      <c r="C718" t="s">
        <v>4244</v>
      </c>
      <c r="D718" t="s">
        <v>7</v>
      </c>
      <c r="E718" t="str">
        <f>VLOOKUP(A718,[1]Composition_communale!$A:$D,4,FALSE)</f>
        <v>CA de la Région de Château-Thierry</v>
      </c>
      <c r="F718" t="s">
        <v>7</v>
      </c>
      <c r="G718" t="str">
        <f t="shared" si="11"/>
        <v/>
      </c>
    </row>
    <row r="719" spans="1:7" x14ac:dyDescent="0.25">
      <c r="A719" t="s">
        <v>562</v>
      </c>
      <c r="B719" t="s">
        <v>7514</v>
      </c>
      <c r="C719" t="s">
        <v>4358</v>
      </c>
      <c r="D719" t="s">
        <v>45</v>
      </c>
      <c r="E719" t="str">
        <f>VLOOKUP(A719,[1]Composition_communale!$A:$D,4,FALSE)</f>
        <v>CC du Pays de la Serre</v>
      </c>
      <c r="F719" t="s">
        <v>45</v>
      </c>
      <c r="G719" t="str">
        <f t="shared" si="11"/>
        <v/>
      </c>
    </row>
    <row r="720" spans="1:7" x14ac:dyDescent="0.25">
      <c r="A720" t="s">
        <v>235</v>
      </c>
      <c r="B720" t="s">
        <v>7514</v>
      </c>
      <c r="C720" t="s">
        <v>4039</v>
      </c>
      <c r="D720" t="s">
        <v>1</v>
      </c>
      <c r="E720" t="str">
        <f>VLOOKUP(A720,[1]Composition_communale!$A:$D,4,FALSE)</f>
        <v>CA Chauny-Tergnier-La Fère</v>
      </c>
      <c r="F720" t="s">
        <v>7693</v>
      </c>
      <c r="G720" t="str">
        <f t="shared" si="11"/>
        <v/>
      </c>
    </row>
    <row r="721" spans="1:7" x14ac:dyDescent="0.25">
      <c r="A721" t="s">
        <v>641</v>
      </c>
      <c r="B721" t="s">
        <v>7514</v>
      </c>
      <c r="C721" t="s">
        <v>4435</v>
      </c>
      <c r="D721" t="s">
        <v>62</v>
      </c>
      <c r="E721" t="str">
        <f>VLOOKUP(A721,[1]Composition_communale!$A:$D,4,FALSE)</f>
        <v>CC du Pays du Vermandois</v>
      </c>
      <c r="F721" t="s">
        <v>62</v>
      </c>
      <c r="G721" t="str">
        <f t="shared" si="11"/>
        <v/>
      </c>
    </row>
    <row r="722" spans="1:7" x14ac:dyDescent="0.25">
      <c r="A722" t="s">
        <v>448</v>
      </c>
      <c r="B722" t="s">
        <v>7514</v>
      </c>
      <c r="C722" t="s">
        <v>4245</v>
      </c>
      <c r="D722" t="s">
        <v>7</v>
      </c>
      <c r="E722" t="str">
        <f>VLOOKUP(A722,[1]Composition_communale!$A:$D,4,FALSE)</f>
        <v>CA de la Région de Château-Thierry</v>
      </c>
      <c r="F722" t="s">
        <v>7</v>
      </c>
      <c r="G722" t="str">
        <f t="shared" si="11"/>
        <v/>
      </c>
    </row>
    <row r="723" spans="1:7" x14ac:dyDescent="0.25">
      <c r="A723" t="s">
        <v>362</v>
      </c>
      <c r="B723" t="s">
        <v>7514</v>
      </c>
      <c r="C723" t="s">
        <v>4164</v>
      </c>
      <c r="D723" t="s">
        <v>7544</v>
      </c>
      <c r="E723" t="str">
        <f>VLOOKUP(A723,[1]Composition_communale!$A:$D,4,FALSE)</f>
        <v>CC Retz-en-Valois</v>
      </c>
      <c r="F723" t="s">
        <v>7544</v>
      </c>
      <c r="G723" t="str">
        <f t="shared" si="11"/>
        <v/>
      </c>
    </row>
    <row r="724" spans="1:7" x14ac:dyDescent="0.25">
      <c r="A724" t="s">
        <v>187</v>
      </c>
      <c r="B724" t="s">
        <v>7514</v>
      </c>
      <c r="C724" t="s">
        <v>3991</v>
      </c>
      <c r="D724" t="s">
        <v>66</v>
      </c>
      <c r="E724" t="str">
        <f>VLOOKUP(A724,[1]Composition_communale!$A:$D,4,FALSE)</f>
        <v>CC Picardie des Châteaux</v>
      </c>
      <c r="F724" t="s">
        <v>66</v>
      </c>
      <c r="G724" t="str">
        <f t="shared" si="11"/>
        <v/>
      </c>
    </row>
    <row r="725" spans="1:7" x14ac:dyDescent="0.25">
      <c r="A725" t="s">
        <v>827</v>
      </c>
      <c r="B725" t="s">
        <v>7514</v>
      </c>
      <c r="C725" t="s">
        <v>4617</v>
      </c>
      <c r="D725" t="s">
        <v>77</v>
      </c>
      <c r="E725" t="str">
        <f>VLOOKUP(A725,[1]Composition_communale!$A:$D,4,FALSE)</f>
        <v>CC du Chemin des Dames</v>
      </c>
      <c r="F725" t="s">
        <v>77</v>
      </c>
      <c r="G725" t="str">
        <f t="shared" si="11"/>
        <v/>
      </c>
    </row>
    <row r="726" spans="1:7" x14ac:dyDescent="0.25">
      <c r="A726" t="s">
        <v>277</v>
      </c>
      <c r="B726" t="s">
        <v>7514</v>
      </c>
      <c r="C726" t="s">
        <v>4081</v>
      </c>
      <c r="D726" t="s">
        <v>15</v>
      </c>
      <c r="E726" t="str">
        <f>VLOOKUP(A726,[1]Composition_communale!$A:$D,4,FALSE)</f>
        <v>CA du Saint-Quentinois</v>
      </c>
      <c r="F726" t="s">
        <v>15</v>
      </c>
      <c r="G726" t="str">
        <f t="shared" si="11"/>
        <v/>
      </c>
    </row>
    <row r="727" spans="1:7" x14ac:dyDescent="0.25">
      <c r="A727" t="s">
        <v>306</v>
      </c>
      <c r="B727" t="s">
        <v>7514</v>
      </c>
      <c r="C727" t="s">
        <v>4109</v>
      </c>
      <c r="D727" t="s">
        <v>53</v>
      </c>
      <c r="E727" t="str">
        <f>VLOOKUP(A727,[1]Composition_communale!$A:$D,4,FALSE)</f>
        <v>CC Thiérache Sambre et Oise</v>
      </c>
      <c r="F727" t="s">
        <v>53</v>
      </c>
      <c r="G727" t="str">
        <f t="shared" si="11"/>
        <v/>
      </c>
    </row>
    <row r="728" spans="1:7" x14ac:dyDescent="0.25">
      <c r="A728" t="s">
        <v>236</v>
      </c>
      <c r="B728" t="s">
        <v>7514</v>
      </c>
      <c r="C728" t="s">
        <v>4040</v>
      </c>
      <c r="D728" t="s">
        <v>1</v>
      </c>
      <c r="E728" t="str">
        <f>VLOOKUP(A728,[1]Composition_communale!$A:$D,4,FALSE)</f>
        <v>CA Chauny-Tergnier-La Fère</v>
      </c>
      <c r="F728" t="s">
        <v>7693</v>
      </c>
      <c r="G728" t="str">
        <f t="shared" si="11"/>
        <v/>
      </c>
    </row>
    <row r="729" spans="1:7" x14ac:dyDescent="0.25">
      <c r="A729" t="s">
        <v>188</v>
      </c>
      <c r="B729" t="s">
        <v>7514</v>
      </c>
      <c r="C729" t="s">
        <v>3992</v>
      </c>
      <c r="D729" t="s">
        <v>66</v>
      </c>
      <c r="E729" t="str">
        <f>VLOOKUP(A729,[1]Composition_communale!$A:$D,4,FALSE)</f>
        <v>CC Picardie des Châteaux</v>
      </c>
      <c r="F729" t="s">
        <v>66</v>
      </c>
      <c r="G729" t="str">
        <f t="shared" si="11"/>
        <v/>
      </c>
    </row>
    <row r="730" spans="1:7" x14ac:dyDescent="0.25">
      <c r="A730" t="s">
        <v>112</v>
      </c>
      <c r="B730" t="s">
        <v>7514</v>
      </c>
      <c r="C730" t="s">
        <v>3920</v>
      </c>
      <c r="D730" t="s">
        <v>73</v>
      </c>
      <c r="E730" t="str">
        <f>VLOOKUP(A730,[1]Composition_communale!$A:$D,4,FALSE)</f>
        <v>CC du Val de l'Oise</v>
      </c>
      <c r="F730" t="s">
        <v>73</v>
      </c>
      <c r="G730" t="str">
        <f t="shared" si="11"/>
        <v/>
      </c>
    </row>
    <row r="731" spans="1:7" x14ac:dyDescent="0.25">
      <c r="A731" t="s">
        <v>307</v>
      </c>
      <c r="B731" t="s">
        <v>7514</v>
      </c>
      <c r="C731" t="s">
        <v>4110</v>
      </c>
      <c r="D731" t="s">
        <v>53</v>
      </c>
      <c r="E731" t="str">
        <f>VLOOKUP(A731,[1]Composition_communale!$A:$D,4,FALSE)</f>
        <v>CC Thiérache Sambre et Oise</v>
      </c>
      <c r="F731" t="s">
        <v>53</v>
      </c>
      <c r="G731" t="str">
        <f t="shared" si="11"/>
        <v/>
      </c>
    </row>
    <row r="732" spans="1:7" x14ac:dyDescent="0.25">
      <c r="A732" t="s">
        <v>699</v>
      </c>
      <c r="B732" t="s">
        <v>7514</v>
      </c>
      <c r="C732" t="s">
        <v>4493</v>
      </c>
      <c r="D732" t="s">
        <v>52</v>
      </c>
      <c r="E732" t="str">
        <f>VLOOKUP(A732,[1]Composition_communale!$A:$D,4,FALSE)</f>
        <v>CC du Val de l'Aisne</v>
      </c>
      <c r="F732" t="s">
        <v>52</v>
      </c>
      <c r="G732" t="str">
        <f t="shared" si="11"/>
        <v/>
      </c>
    </row>
    <row r="733" spans="1:7" x14ac:dyDescent="0.25">
      <c r="A733" t="s">
        <v>519</v>
      </c>
      <c r="B733" t="s">
        <v>7514</v>
      </c>
      <c r="C733" t="s">
        <v>4315</v>
      </c>
      <c r="D733" t="s">
        <v>59</v>
      </c>
      <c r="E733" t="str">
        <f>VLOOKUP(A733,[1]Composition_communale!$A:$D,4,FALSE)</f>
        <v>CC de la Thiérache du Centre</v>
      </c>
      <c r="F733" t="s">
        <v>59</v>
      </c>
      <c r="G733" t="str">
        <f t="shared" si="11"/>
        <v/>
      </c>
    </row>
    <row r="734" spans="1:7" x14ac:dyDescent="0.25">
      <c r="A734" t="s">
        <v>308</v>
      </c>
      <c r="B734" t="s">
        <v>7514</v>
      </c>
      <c r="C734" t="s">
        <v>4111</v>
      </c>
      <c r="D734" t="s">
        <v>53</v>
      </c>
      <c r="E734" t="str">
        <f>VLOOKUP(A734,[1]Composition_communale!$A:$D,4,FALSE)</f>
        <v>CC Thiérache Sambre et Oise</v>
      </c>
      <c r="F734" t="s">
        <v>53</v>
      </c>
      <c r="G734" t="str">
        <f t="shared" si="11"/>
        <v/>
      </c>
    </row>
    <row r="735" spans="1:7" x14ac:dyDescent="0.25">
      <c r="A735" t="s">
        <v>777</v>
      </c>
      <c r="B735" t="s">
        <v>7514</v>
      </c>
      <c r="C735" t="s">
        <v>4569</v>
      </c>
      <c r="D735" t="s">
        <v>54</v>
      </c>
      <c r="E735" t="str">
        <f>VLOOKUP(A735,[1]Composition_communale!$A:$D,4,FALSE)</f>
        <v>CC de la Champagne Picarde</v>
      </c>
      <c r="F735" t="s">
        <v>54</v>
      </c>
      <c r="G735" t="str">
        <f t="shared" si="11"/>
        <v/>
      </c>
    </row>
    <row r="736" spans="1:7" x14ac:dyDescent="0.25">
      <c r="A736" t="s">
        <v>363</v>
      </c>
      <c r="B736" t="s">
        <v>7514</v>
      </c>
      <c r="C736" t="s">
        <v>4165</v>
      </c>
      <c r="D736" t="s">
        <v>7544</v>
      </c>
      <c r="E736" t="str">
        <f>VLOOKUP(A736,[1]Composition_communale!$A:$D,4,FALSE)</f>
        <v>CC Retz-en-Valois</v>
      </c>
      <c r="F736" t="s">
        <v>7544</v>
      </c>
      <c r="G736" t="str">
        <f t="shared" si="11"/>
        <v/>
      </c>
    </row>
    <row r="737" spans="1:7" x14ac:dyDescent="0.25">
      <c r="A737" t="s">
        <v>700</v>
      </c>
      <c r="B737" t="s">
        <v>7514</v>
      </c>
      <c r="C737" t="s">
        <v>4494</v>
      </c>
      <c r="D737" t="s">
        <v>52</v>
      </c>
      <c r="E737" t="str">
        <f>VLOOKUP(A737,[1]Composition_communale!$A:$D,4,FALSE)</f>
        <v>CC du Val de l'Aisne</v>
      </c>
      <c r="F737" t="s">
        <v>52</v>
      </c>
      <c r="G737" t="str">
        <f t="shared" si="11"/>
        <v/>
      </c>
    </row>
    <row r="738" spans="1:7" x14ac:dyDescent="0.25">
      <c r="A738" t="s">
        <v>828</v>
      </c>
      <c r="B738" t="s">
        <v>7514</v>
      </c>
      <c r="C738" t="s">
        <v>4618</v>
      </c>
      <c r="D738" t="s">
        <v>77</v>
      </c>
      <c r="E738" t="str">
        <f>VLOOKUP(A738,[1]Composition_communale!$A:$D,4,FALSE)</f>
        <v>CC du Chemin des Dames</v>
      </c>
      <c r="F738" t="s">
        <v>77</v>
      </c>
      <c r="G738" t="str">
        <f t="shared" si="11"/>
        <v/>
      </c>
    </row>
    <row r="739" spans="1:7" x14ac:dyDescent="0.25">
      <c r="A739" t="s">
        <v>149</v>
      </c>
      <c r="B739" t="s">
        <v>7514</v>
      </c>
      <c r="C739" t="s">
        <v>3955</v>
      </c>
      <c r="D739" t="s">
        <v>13</v>
      </c>
      <c r="E739" t="str">
        <f>VLOOKUP(A739,[1]Composition_communale!$A:$D,4,FALSE)</f>
        <v>CA du Pays de Laon</v>
      </c>
      <c r="F739" t="s">
        <v>13</v>
      </c>
      <c r="G739" t="str">
        <f t="shared" si="11"/>
        <v/>
      </c>
    </row>
    <row r="740" spans="1:7" x14ac:dyDescent="0.25">
      <c r="A740" t="s">
        <v>701</v>
      </c>
      <c r="B740" t="s">
        <v>7514</v>
      </c>
      <c r="C740" t="s">
        <v>4495</v>
      </c>
      <c r="D740" t="s">
        <v>52</v>
      </c>
      <c r="E740" t="str">
        <f>VLOOKUP(A740,[1]Composition_communale!$A:$D,4,FALSE)</f>
        <v>CC du Val de l'Aisne</v>
      </c>
      <c r="F740" t="s">
        <v>52</v>
      </c>
      <c r="G740" t="str">
        <f t="shared" si="11"/>
        <v/>
      </c>
    </row>
    <row r="741" spans="1:7" x14ac:dyDescent="0.25">
      <c r="A741" t="s">
        <v>589</v>
      </c>
      <c r="B741" t="s">
        <v>7514</v>
      </c>
      <c r="C741" t="s">
        <v>4385</v>
      </c>
      <c r="D741" t="s">
        <v>16</v>
      </c>
      <c r="E741" t="str">
        <f>VLOOKUP(A741,[1]Composition_communale!$A:$D,4,FALSE)</f>
        <v>CA GrandSoissons Agglomération</v>
      </c>
      <c r="F741" t="s">
        <v>7694</v>
      </c>
      <c r="G741" t="str">
        <f t="shared" si="11"/>
        <v/>
      </c>
    </row>
    <row r="742" spans="1:7" x14ac:dyDescent="0.25">
      <c r="A742" t="s">
        <v>189</v>
      </c>
      <c r="B742" t="s">
        <v>7514</v>
      </c>
      <c r="C742" t="s">
        <v>3993</v>
      </c>
      <c r="D742" t="s">
        <v>66</v>
      </c>
      <c r="E742" t="str">
        <f>VLOOKUP(A742,[1]Composition_communale!$A:$D,4,FALSE)</f>
        <v>CC Picardie des Châteaux</v>
      </c>
      <c r="F742" t="s">
        <v>66</v>
      </c>
      <c r="G742" t="str">
        <f t="shared" si="11"/>
        <v/>
      </c>
    </row>
    <row r="743" spans="1:7" x14ac:dyDescent="0.25">
      <c r="A743" t="s">
        <v>309</v>
      </c>
      <c r="B743" t="s">
        <v>7514</v>
      </c>
      <c r="C743" t="s">
        <v>4112</v>
      </c>
      <c r="D743" t="s">
        <v>53</v>
      </c>
      <c r="E743" t="str">
        <f>VLOOKUP(A743,[1]Composition_communale!$A:$D,4,FALSE)</f>
        <v>CC Thiérache Sambre et Oise</v>
      </c>
      <c r="F743" t="s">
        <v>53</v>
      </c>
      <c r="G743" t="str">
        <f t="shared" si="11"/>
        <v/>
      </c>
    </row>
    <row r="744" spans="1:7" x14ac:dyDescent="0.25">
      <c r="A744" t="s">
        <v>590</v>
      </c>
      <c r="B744" t="s">
        <v>7514</v>
      </c>
      <c r="C744" t="s">
        <v>4386</v>
      </c>
      <c r="D744" t="s">
        <v>16</v>
      </c>
      <c r="E744" t="str">
        <f>VLOOKUP(A744,[1]Composition_communale!$A:$D,4,FALSE)</f>
        <v>CA GrandSoissons Agglomération</v>
      </c>
      <c r="F744" t="s">
        <v>7694</v>
      </c>
      <c r="G744" t="str">
        <f t="shared" si="11"/>
        <v/>
      </c>
    </row>
    <row r="745" spans="1:7" x14ac:dyDescent="0.25">
      <c r="A745" t="s">
        <v>642</v>
      </c>
      <c r="B745" t="s">
        <v>7514</v>
      </c>
      <c r="C745" t="s">
        <v>4436</v>
      </c>
      <c r="D745" t="s">
        <v>62</v>
      </c>
      <c r="E745" t="str">
        <f>VLOOKUP(A745,[1]Composition_communale!$A:$D,4,FALSE)</f>
        <v>CC du Pays du Vermandois</v>
      </c>
      <c r="F745" t="s">
        <v>62</v>
      </c>
      <c r="G745" t="str">
        <f t="shared" si="11"/>
        <v/>
      </c>
    </row>
    <row r="746" spans="1:7" x14ac:dyDescent="0.25">
      <c r="A746" t="s">
        <v>702</v>
      </c>
      <c r="B746" t="s">
        <v>7514</v>
      </c>
      <c r="C746" t="s">
        <v>4496</v>
      </c>
      <c r="D746" t="s">
        <v>52</v>
      </c>
      <c r="E746" t="str">
        <f>VLOOKUP(A746,[1]Composition_communale!$A:$D,4,FALSE)</f>
        <v>CC du Val de l'Aisne</v>
      </c>
      <c r="F746" t="s">
        <v>52</v>
      </c>
      <c r="G746" t="str">
        <f t="shared" si="11"/>
        <v/>
      </c>
    </row>
    <row r="747" spans="1:7" x14ac:dyDescent="0.25">
      <c r="A747" t="s">
        <v>643</v>
      </c>
      <c r="B747" t="s">
        <v>7514</v>
      </c>
      <c r="C747" t="s">
        <v>4437</v>
      </c>
      <c r="D747" t="s">
        <v>62</v>
      </c>
      <c r="E747" t="str">
        <f>VLOOKUP(A747,[1]Composition_communale!$A:$D,4,FALSE)</f>
        <v>CC du Pays du Vermandois</v>
      </c>
      <c r="F747" t="s">
        <v>62</v>
      </c>
      <c r="G747" t="str">
        <f t="shared" si="11"/>
        <v/>
      </c>
    </row>
    <row r="748" spans="1:7" x14ac:dyDescent="0.25">
      <c r="A748" t="s">
        <v>113</v>
      </c>
      <c r="B748" t="s">
        <v>7514</v>
      </c>
      <c r="C748" t="s">
        <v>3921</v>
      </c>
      <c r="D748" t="s">
        <v>73</v>
      </c>
      <c r="E748" t="str">
        <f>VLOOKUP(A748,[1]Composition_communale!$A:$D,4,FALSE)</f>
        <v>CC du Val de l'Oise</v>
      </c>
      <c r="F748" t="s">
        <v>73</v>
      </c>
      <c r="G748" t="str">
        <f t="shared" si="11"/>
        <v/>
      </c>
    </row>
    <row r="749" spans="1:7" x14ac:dyDescent="0.25">
      <c r="A749" t="s">
        <v>644</v>
      </c>
      <c r="B749" t="s">
        <v>7514</v>
      </c>
      <c r="C749" t="s">
        <v>4438</v>
      </c>
      <c r="D749" t="s">
        <v>62</v>
      </c>
      <c r="E749" t="str">
        <f>VLOOKUP(A749,[1]Composition_communale!$A:$D,4,FALSE)</f>
        <v>CC du Pays du Vermandois</v>
      </c>
      <c r="F749" t="s">
        <v>62</v>
      </c>
      <c r="G749" t="str">
        <f t="shared" si="11"/>
        <v/>
      </c>
    </row>
    <row r="750" spans="1:7" x14ac:dyDescent="0.25">
      <c r="A750" t="s">
        <v>796</v>
      </c>
      <c r="B750" t="s">
        <v>7514</v>
      </c>
      <c r="C750" t="s">
        <v>4587</v>
      </c>
      <c r="D750" t="s">
        <v>7549</v>
      </c>
      <c r="E750" t="str">
        <f>VLOOKUP(A750,[1]Composition_communale!$A:$D,4,FALSE)</f>
        <v>CC du Canton de Charly-sur-Marne</v>
      </c>
      <c r="F750" t="s">
        <v>7549</v>
      </c>
      <c r="G750" t="str">
        <f t="shared" si="11"/>
        <v/>
      </c>
    </row>
    <row r="751" spans="1:7" x14ac:dyDescent="0.25">
      <c r="A751" t="s">
        <v>829</v>
      </c>
      <c r="B751" t="s">
        <v>7514</v>
      </c>
      <c r="C751" t="s">
        <v>4619</v>
      </c>
      <c r="D751" t="s">
        <v>77</v>
      </c>
      <c r="E751" t="str">
        <f>VLOOKUP(A751,[1]Composition_communale!$A:$D,4,FALSE)</f>
        <v>CC du Chemin des Dames</v>
      </c>
      <c r="F751" t="s">
        <v>77</v>
      </c>
      <c r="G751" t="str">
        <f t="shared" si="11"/>
        <v/>
      </c>
    </row>
    <row r="752" spans="1:7" x14ac:dyDescent="0.25">
      <c r="A752" t="s">
        <v>310</v>
      </c>
      <c r="B752" t="s">
        <v>7514</v>
      </c>
      <c r="C752" t="s">
        <v>4113</v>
      </c>
      <c r="D752" t="s">
        <v>53</v>
      </c>
      <c r="E752" t="str">
        <f>VLOOKUP(A752,[1]Composition_communale!$A:$D,4,FALSE)</f>
        <v>CC Thiérache Sambre et Oise</v>
      </c>
      <c r="F752" t="s">
        <v>53</v>
      </c>
      <c r="G752" t="str">
        <f t="shared" si="11"/>
        <v/>
      </c>
    </row>
    <row r="753" spans="1:7" x14ac:dyDescent="0.25">
      <c r="A753" t="s">
        <v>591</v>
      </c>
      <c r="B753" t="s">
        <v>7514</v>
      </c>
      <c r="C753" t="s">
        <v>4387</v>
      </c>
      <c r="D753" t="s">
        <v>16</v>
      </c>
      <c r="E753" t="str">
        <f>VLOOKUP(A753,[1]Composition_communale!$A:$D,4,FALSE)</f>
        <v>CA GrandSoissons Agglomération</v>
      </c>
      <c r="F753" t="s">
        <v>7694</v>
      </c>
      <c r="G753" t="str">
        <f t="shared" si="11"/>
        <v/>
      </c>
    </row>
    <row r="754" spans="1:7" x14ac:dyDescent="0.25">
      <c r="A754" t="s">
        <v>449</v>
      </c>
      <c r="B754" t="s">
        <v>7514</v>
      </c>
      <c r="C754" t="s">
        <v>4246</v>
      </c>
      <c r="D754" t="s">
        <v>7</v>
      </c>
      <c r="E754" t="str">
        <f>VLOOKUP(A754,[1]Composition_communale!$A:$D,4,FALSE)</f>
        <v>CA de la Région de Château-Thierry</v>
      </c>
      <c r="F754" t="s">
        <v>7</v>
      </c>
      <c r="G754" t="str">
        <f t="shared" si="11"/>
        <v/>
      </c>
    </row>
    <row r="755" spans="1:7" x14ac:dyDescent="0.25">
      <c r="A755" t="s">
        <v>645</v>
      </c>
      <c r="B755" t="s">
        <v>7514</v>
      </c>
      <c r="C755" t="s">
        <v>4439</v>
      </c>
      <c r="D755" t="s">
        <v>62</v>
      </c>
      <c r="E755" t="str">
        <f>VLOOKUP(A755,[1]Composition_communale!$A:$D,4,FALSE)</f>
        <v>CC du Pays du Vermandois</v>
      </c>
      <c r="F755" t="s">
        <v>62</v>
      </c>
      <c r="G755" t="str">
        <f t="shared" si="11"/>
        <v/>
      </c>
    </row>
    <row r="756" spans="1:7" x14ac:dyDescent="0.25">
      <c r="A756" t="s">
        <v>311</v>
      </c>
      <c r="B756" t="s">
        <v>7514</v>
      </c>
      <c r="C756" t="s">
        <v>4114</v>
      </c>
      <c r="D756" t="s">
        <v>53</v>
      </c>
      <c r="E756" t="str">
        <f>VLOOKUP(A756,[1]Composition_communale!$A:$D,4,FALSE)</f>
        <v>CC Thiérache Sambre et Oise</v>
      </c>
      <c r="F756" t="s">
        <v>53</v>
      </c>
      <c r="G756" t="str">
        <f t="shared" si="11"/>
        <v/>
      </c>
    </row>
    <row r="757" spans="1:7" x14ac:dyDescent="0.25">
      <c r="A757" t="s">
        <v>312</v>
      </c>
      <c r="B757" t="s">
        <v>7514</v>
      </c>
      <c r="C757" t="s">
        <v>4115</v>
      </c>
      <c r="D757" t="s">
        <v>53</v>
      </c>
      <c r="E757" t="str">
        <f>VLOOKUP(A757,[1]Composition_communale!$A:$D,4,FALSE)</f>
        <v>CC Thiérache Sambre et Oise</v>
      </c>
      <c r="F757" t="s">
        <v>53</v>
      </c>
      <c r="G757" t="str">
        <f t="shared" si="11"/>
        <v/>
      </c>
    </row>
    <row r="758" spans="1:7" x14ac:dyDescent="0.25">
      <c r="A758" t="s">
        <v>646</v>
      </c>
      <c r="B758" t="s">
        <v>7514</v>
      </c>
      <c r="C758" t="s">
        <v>4440</v>
      </c>
      <c r="D758" t="s">
        <v>62</v>
      </c>
      <c r="E758" t="str">
        <f>VLOOKUP(A758,[1]Composition_communale!$A:$D,4,FALSE)</f>
        <v>CC du Pays du Vermandois</v>
      </c>
      <c r="F758" t="s">
        <v>62</v>
      </c>
      <c r="G758" t="str">
        <f t="shared" si="11"/>
        <v/>
      </c>
    </row>
    <row r="759" spans="1:7" x14ac:dyDescent="0.25">
      <c r="A759" t="s">
        <v>190</v>
      </c>
      <c r="B759" t="s">
        <v>7514</v>
      </c>
      <c r="C759" t="s">
        <v>3994</v>
      </c>
      <c r="D759" t="s">
        <v>66</v>
      </c>
      <c r="E759" t="str">
        <f>VLOOKUP(A759,[1]Composition_communale!$A:$D,4,FALSE)</f>
        <v>CC Picardie des Châteaux</v>
      </c>
      <c r="F759" t="s">
        <v>66</v>
      </c>
      <c r="G759" t="str">
        <f t="shared" si="11"/>
        <v/>
      </c>
    </row>
    <row r="760" spans="1:7" x14ac:dyDescent="0.25">
      <c r="A760" t="s">
        <v>563</v>
      </c>
      <c r="B760" t="s">
        <v>7514</v>
      </c>
      <c r="C760" t="s">
        <v>4359</v>
      </c>
      <c r="D760" t="s">
        <v>45</v>
      </c>
      <c r="E760" t="str">
        <f>VLOOKUP(A760,[1]Composition_communale!$A:$D,4,FALSE)</f>
        <v>CC du Pays de la Serre</v>
      </c>
      <c r="F760" t="s">
        <v>45</v>
      </c>
      <c r="G760" t="str">
        <f t="shared" si="11"/>
        <v/>
      </c>
    </row>
    <row r="761" spans="1:7" x14ac:dyDescent="0.25">
      <c r="A761" t="s">
        <v>237</v>
      </c>
      <c r="B761" t="s">
        <v>7514</v>
      </c>
      <c r="C761" t="s">
        <v>4041</v>
      </c>
      <c r="D761" t="s">
        <v>1</v>
      </c>
      <c r="E761" t="str">
        <f>VLOOKUP(A761,[1]Composition_communale!$A:$D,4,FALSE)</f>
        <v>CA Chauny-Tergnier-La Fère</v>
      </c>
      <c r="F761" t="s">
        <v>7693</v>
      </c>
      <c r="G761" t="str">
        <f t="shared" si="11"/>
        <v/>
      </c>
    </row>
    <row r="762" spans="1:7" x14ac:dyDescent="0.25">
      <c r="A762" t="s">
        <v>520</v>
      </c>
      <c r="B762" t="s">
        <v>7514</v>
      </c>
      <c r="C762" t="s">
        <v>4316</v>
      </c>
      <c r="D762" t="s">
        <v>59</v>
      </c>
      <c r="E762" t="str">
        <f>VLOOKUP(A762,[1]Composition_communale!$A:$D,4,FALSE)</f>
        <v>CC de la Thiérache du Centre</v>
      </c>
      <c r="F762" t="s">
        <v>59</v>
      </c>
      <c r="G762" t="str">
        <f t="shared" si="11"/>
        <v/>
      </c>
    </row>
    <row r="763" spans="1:7" x14ac:dyDescent="0.25">
      <c r="A763" t="s">
        <v>564</v>
      </c>
      <c r="B763" t="s">
        <v>7514</v>
      </c>
      <c r="C763" t="s">
        <v>4360</v>
      </c>
      <c r="D763" t="s">
        <v>45</v>
      </c>
      <c r="E763" t="str">
        <f>VLOOKUP(A763,[1]Composition_communale!$A:$D,4,FALSE)</f>
        <v>CC du Pays de la Serre</v>
      </c>
      <c r="F763" t="s">
        <v>45</v>
      </c>
      <c r="G763" t="str">
        <f t="shared" si="11"/>
        <v/>
      </c>
    </row>
    <row r="764" spans="1:7" x14ac:dyDescent="0.25">
      <c r="A764" t="s">
        <v>150</v>
      </c>
      <c r="B764" t="s">
        <v>7514</v>
      </c>
      <c r="C764" t="s">
        <v>3956</v>
      </c>
      <c r="D764" t="s">
        <v>13</v>
      </c>
      <c r="E764" t="str">
        <f>VLOOKUP(A764,[1]Composition_communale!$A:$D,4,FALSE)</f>
        <v>CA du Pays de Laon</v>
      </c>
      <c r="F764" t="s">
        <v>13</v>
      </c>
      <c r="G764" t="str">
        <f t="shared" si="11"/>
        <v/>
      </c>
    </row>
    <row r="765" spans="1:7" x14ac:dyDescent="0.25">
      <c r="A765" t="s">
        <v>797</v>
      </c>
      <c r="B765" t="s">
        <v>7514</v>
      </c>
      <c r="C765" t="s">
        <v>4588</v>
      </c>
      <c r="D765" t="s">
        <v>7549</v>
      </c>
      <c r="E765" t="str">
        <f>VLOOKUP(A765,[1]Composition_communale!$A:$D,4,FALSE)</f>
        <v>CC du Canton de Charly-sur-Marne</v>
      </c>
      <c r="F765" t="s">
        <v>7549</v>
      </c>
      <c r="G765" t="str">
        <f t="shared" si="11"/>
        <v/>
      </c>
    </row>
    <row r="766" spans="1:7" x14ac:dyDescent="0.25">
      <c r="A766" t="s">
        <v>364</v>
      </c>
      <c r="B766" t="s">
        <v>7514</v>
      </c>
      <c r="C766" t="s">
        <v>4166</v>
      </c>
      <c r="D766" t="s">
        <v>7544</v>
      </c>
      <c r="E766" t="str">
        <f>VLOOKUP(A766,[1]Composition_communale!$A:$D,4,FALSE)</f>
        <v>CC Retz-en-Valois</v>
      </c>
      <c r="F766" t="s">
        <v>7544</v>
      </c>
      <c r="G766" t="str">
        <f t="shared" si="11"/>
        <v/>
      </c>
    </row>
    <row r="767" spans="1:7" x14ac:dyDescent="0.25">
      <c r="A767" t="s">
        <v>450</v>
      </c>
      <c r="B767" t="s">
        <v>7514</v>
      </c>
      <c r="C767" t="s">
        <v>4247</v>
      </c>
      <c r="D767" t="s">
        <v>7</v>
      </c>
      <c r="E767" t="str">
        <f>VLOOKUP(A767,[1]Composition_communale!$A:$D,4,FALSE)</f>
        <v>CA de la Région de Château-Thierry</v>
      </c>
      <c r="F767" t="s">
        <v>7</v>
      </c>
      <c r="G767" t="str">
        <f t="shared" si="11"/>
        <v/>
      </c>
    </row>
    <row r="768" spans="1:7" x14ac:dyDescent="0.25">
      <c r="A768" t="s">
        <v>365</v>
      </c>
      <c r="B768" t="s">
        <v>7514</v>
      </c>
      <c r="C768" t="s">
        <v>4167</v>
      </c>
      <c r="D768" t="s">
        <v>7544</v>
      </c>
      <c r="E768" t="str">
        <f>VLOOKUP(A768,[1]Composition_communale!$A:$D,4,FALSE)</f>
        <v>CC Retz-en-Valois</v>
      </c>
      <c r="F768" t="s">
        <v>7544</v>
      </c>
      <c r="G768" t="str">
        <f t="shared" si="11"/>
        <v/>
      </c>
    </row>
    <row r="769" spans="1:7" x14ac:dyDescent="0.25">
      <c r="A769" t="s">
        <v>451</v>
      </c>
      <c r="B769" t="s">
        <v>7514</v>
      </c>
      <c r="C769" t="s">
        <v>4248</v>
      </c>
      <c r="D769" t="s">
        <v>7</v>
      </c>
      <c r="E769" t="str">
        <f>VLOOKUP(A769,[1]Composition_communale!$A:$D,4,FALSE)</f>
        <v>CA de la Région de Château-Thierry</v>
      </c>
      <c r="F769" t="s">
        <v>7</v>
      </c>
      <c r="G769" t="str">
        <f t="shared" si="11"/>
        <v/>
      </c>
    </row>
    <row r="770" spans="1:7" x14ac:dyDescent="0.25">
      <c r="A770" t="s">
        <v>703</v>
      </c>
      <c r="B770" t="s">
        <v>7514</v>
      </c>
      <c r="C770" t="s">
        <v>4497</v>
      </c>
      <c r="D770" t="s">
        <v>52</v>
      </c>
      <c r="E770" t="str">
        <f>VLOOKUP(A770,[1]Composition_communale!$A:$D,4,FALSE)</f>
        <v>CC du Val de l'Aisne</v>
      </c>
      <c r="F770" t="s">
        <v>52</v>
      </c>
      <c r="G770" t="str">
        <f t="shared" ref="G770:G833" si="12">IF(E770=F770,"","!!!")</f>
        <v/>
      </c>
    </row>
    <row r="771" spans="1:7" x14ac:dyDescent="0.25">
      <c r="A771" t="s">
        <v>798</v>
      </c>
      <c r="B771" t="s">
        <v>7514</v>
      </c>
      <c r="C771" t="s">
        <v>4589</v>
      </c>
      <c r="D771" t="s">
        <v>7549</v>
      </c>
      <c r="E771" t="str">
        <f>VLOOKUP(A771,[1]Composition_communale!$A:$D,4,FALSE)</f>
        <v>CC du Canton de Charly-sur-Marne</v>
      </c>
      <c r="F771" t="s">
        <v>7549</v>
      </c>
      <c r="G771" t="str">
        <f t="shared" si="12"/>
        <v/>
      </c>
    </row>
    <row r="772" spans="1:7" x14ac:dyDescent="0.25">
      <c r="A772" t="s">
        <v>730</v>
      </c>
      <c r="B772" t="s">
        <v>7514</v>
      </c>
      <c r="C772" t="s">
        <v>4524</v>
      </c>
      <c r="D772" t="s">
        <v>7545</v>
      </c>
      <c r="E772" t="str">
        <f>VLOOKUP(A772,[1]Composition_communale!$A:$D,4,FALSE)</f>
        <v>CC du Canton d'Oulchy-le-Château</v>
      </c>
      <c r="F772" t="s">
        <v>7545</v>
      </c>
      <c r="G772" t="str">
        <f t="shared" si="12"/>
        <v/>
      </c>
    </row>
    <row r="773" spans="1:7" x14ac:dyDescent="0.25">
      <c r="A773" t="s">
        <v>452</v>
      </c>
      <c r="B773" t="s">
        <v>7514</v>
      </c>
      <c r="C773" t="s">
        <v>4249</v>
      </c>
      <c r="D773" t="s">
        <v>7</v>
      </c>
      <c r="E773" t="str">
        <f>VLOOKUP(A773,[1]Composition_communale!$A:$D,4,FALSE)</f>
        <v>CA de la Région de Château-Thierry</v>
      </c>
      <c r="F773" t="s">
        <v>7</v>
      </c>
      <c r="G773" t="str">
        <f t="shared" si="12"/>
        <v/>
      </c>
    </row>
    <row r="774" spans="1:7" x14ac:dyDescent="0.25">
      <c r="A774" t="s">
        <v>883</v>
      </c>
      <c r="B774" t="s">
        <v>7514</v>
      </c>
      <c r="C774" t="s">
        <v>4672</v>
      </c>
      <c r="D774" t="s">
        <v>33</v>
      </c>
      <c r="E774" t="str">
        <f>VLOOKUP(A774,[1]Composition_communale!$A:$D,4,FALSE)</f>
        <v>CC des Portes de la Thiérache</v>
      </c>
      <c r="F774" t="s">
        <v>33</v>
      </c>
      <c r="G774" t="str">
        <f t="shared" si="12"/>
        <v/>
      </c>
    </row>
    <row r="775" spans="1:7" x14ac:dyDescent="0.25">
      <c r="A775" t="s">
        <v>884</v>
      </c>
      <c r="B775" t="s">
        <v>7514</v>
      </c>
      <c r="C775" t="s">
        <v>4673</v>
      </c>
      <c r="D775" t="s">
        <v>33</v>
      </c>
      <c r="E775" t="str">
        <f>VLOOKUP(A775,[1]Composition_communale!$A:$D,4,FALSE)</f>
        <v>CC des Portes de la Thiérache</v>
      </c>
      <c r="F775" t="s">
        <v>33</v>
      </c>
      <c r="G775" t="str">
        <f t="shared" si="12"/>
        <v/>
      </c>
    </row>
    <row r="776" spans="1:7" x14ac:dyDescent="0.25">
      <c r="A776" t="s">
        <v>778</v>
      </c>
      <c r="B776" t="s">
        <v>7514</v>
      </c>
      <c r="C776" t="s">
        <v>4570</v>
      </c>
      <c r="D776" t="s">
        <v>54</v>
      </c>
      <c r="E776" t="str">
        <f>VLOOKUP(A776,[1]Composition_communale!$A:$D,4,FALSE)</f>
        <v>CC de la Champagne Picarde</v>
      </c>
      <c r="F776" t="s">
        <v>54</v>
      </c>
      <c r="G776" t="str">
        <f t="shared" si="12"/>
        <v/>
      </c>
    </row>
    <row r="777" spans="1:7" x14ac:dyDescent="0.25">
      <c r="A777" t="s">
        <v>731</v>
      </c>
      <c r="B777" t="s">
        <v>7514</v>
      </c>
      <c r="C777" t="s">
        <v>4525</v>
      </c>
      <c r="D777" t="s">
        <v>7545</v>
      </c>
      <c r="E777" t="str">
        <f>VLOOKUP(A777,[1]Composition_communale!$A:$D,4,FALSE)</f>
        <v>CC du Canton d'Oulchy-le-Château</v>
      </c>
      <c r="F777" t="s">
        <v>7545</v>
      </c>
      <c r="G777" t="str">
        <f t="shared" si="12"/>
        <v/>
      </c>
    </row>
    <row r="778" spans="1:7" x14ac:dyDescent="0.25">
      <c r="A778" t="s">
        <v>592</v>
      </c>
      <c r="B778" t="s">
        <v>7514</v>
      </c>
      <c r="C778" t="s">
        <v>4388</v>
      </c>
      <c r="D778" t="s">
        <v>16</v>
      </c>
      <c r="E778" t="str">
        <f>VLOOKUP(A778,[1]Composition_communale!$A:$D,4,FALSE)</f>
        <v>CA GrandSoissons Agglomération</v>
      </c>
      <c r="F778" t="s">
        <v>7694</v>
      </c>
      <c r="G778" t="str">
        <f t="shared" si="12"/>
        <v/>
      </c>
    </row>
    <row r="779" spans="1:7" x14ac:dyDescent="0.25">
      <c r="A779" t="s">
        <v>453</v>
      </c>
      <c r="B779" t="s">
        <v>7514</v>
      </c>
      <c r="C779" t="s">
        <v>4250</v>
      </c>
      <c r="D779" t="s">
        <v>7</v>
      </c>
      <c r="E779" t="str">
        <f>VLOOKUP(A779,[1]Composition_communale!$A:$D,4,FALSE)</f>
        <v>CA de la Région de Château-Thierry</v>
      </c>
      <c r="F779" t="s">
        <v>7</v>
      </c>
      <c r="G779" t="str">
        <f t="shared" si="12"/>
        <v/>
      </c>
    </row>
    <row r="780" spans="1:7" x14ac:dyDescent="0.25">
      <c r="A780" t="s">
        <v>238</v>
      </c>
      <c r="B780" t="s">
        <v>7514</v>
      </c>
      <c r="C780" t="s">
        <v>4042</v>
      </c>
      <c r="D780" t="s">
        <v>1</v>
      </c>
      <c r="E780" t="str">
        <f>VLOOKUP(A780,[1]Composition_communale!$A:$D,4,FALSE)</f>
        <v>CA Chauny-Tergnier-La Fère</v>
      </c>
      <c r="F780" t="s">
        <v>7693</v>
      </c>
      <c r="G780" t="str">
        <f t="shared" si="12"/>
        <v/>
      </c>
    </row>
    <row r="781" spans="1:7" x14ac:dyDescent="0.25">
      <c r="A781" t="s">
        <v>647</v>
      </c>
      <c r="B781" t="s">
        <v>7514</v>
      </c>
      <c r="C781" t="s">
        <v>4441</v>
      </c>
      <c r="D781" t="s">
        <v>62</v>
      </c>
      <c r="E781" t="str">
        <f>VLOOKUP(A781,[1]Composition_communale!$A:$D,4,FALSE)</f>
        <v>CC du Pays du Vermandois</v>
      </c>
      <c r="F781" t="s">
        <v>62</v>
      </c>
      <c r="G781" t="str">
        <f t="shared" si="12"/>
        <v/>
      </c>
    </row>
    <row r="782" spans="1:7" x14ac:dyDescent="0.25">
      <c r="A782" t="s">
        <v>454</v>
      </c>
      <c r="B782" t="s">
        <v>7514</v>
      </c>
      <c r="C782" t="s">
        <v>4251</v>
      </c>
      <c r="D782" t="s">
        <v>7</v>
      </c>
      <c r="E782" t="str">
        <f>VLOOKUP(A782,[1]Composition_communale!$A:$D,4,FALSE)</f>
        <v>CA de la Région de Château-Thierry</v>
      </c>
      <c r="F782" t="s">
        <v>7</v>
      </c>
      <c r="G782" t="str">
        <f t="shared" si="12"/>
        <v/>
      </c>
    </row>
    <row r="783" spans="1:7" x14ac:dyDescent="0.25">
      <c r="A783" t="s">
        <v>366</v>
      </c>
      <c r="B783" t="s">
        <v>7514</v>
      </c>
      <c r="C783" t="s">
        <v>4168</v>
      </c>
      <c r="D783" t="s">
        <v>7544</v>
      </c>
      <c r="E783" t="str">
        <f>VLOOKUP(A783,[1]Composition_communale!$A:$D,4,FALSE)</f>
        <v>CC Retz-en-Valois</v>
      </c>
      <c r="F783" t="s">
        <v>7544</v>
      </c>
      <c r="G783" t="str">
        <f t="shared" si="12"/>
        <v/>
      </c>
    </row>
    <row r="784" spans="1:7" x14ac:dyDescent="0.25">
      <c r="A784" t="s">
        <v>367</v>
      </c>
      <c r="B784" t="s">
        <v>7514</v>
      </c>
      <c r="C784" t="s">
        <v>4169</v>
      </c>
      <c r="D784" t="s">
        <v>7544</v>
      </c>
      <c r="E784" t="str">
        <f>VLOOKUP(A784,[1]Composition_communale!$A:$D,4,FALSE)</f>
        <v>CC Retz-en-Valois</v>
      </c>
      <c r="F784" t="s">
        <v>7544</v>
      </c>
      <c r="G784" t="str">
        <f t="shared" si="12"/>
        <v/>
      </c>
    </row>
    <row r="785" spans="1:7" x14ac:dyDescent="0.25">
      <c r="A785" t="s">
        <v>114</v>
      </c>
      <c r="B785" t="s">
        <v>7514</v>
      </c>
      <c r="C785" t="s">
        <v>3922</v>
      </c>
      <c r="D785" t="s">
        <v>73</v>
      </c>
      <c r="E785" t="str">
        <f>VLOOKUP(A785,[1]Composition_communale!$A:$D,4,FALSE)</f>
        <v>CC du Val de l'Oise</v>
      </c>
      <c r="F785" t="s">
        <v>73</v>
      </c>
      <c r="G785" t="str">
        <f t="shared" si="12"/>
        <v/>
      </c>
    </row>
    <row r="786" spans="1:7" x14ac:dyDescent="0.25">
      <c r="A786" t="s">
        <v>313</v>
      </c>
      <c r="B786" t="s">
        <v>7514</v>
      </c>
      <c r="C786" t="s">
        <v>4116</v>
      </c>
      <c r="D786" t="s">
        <v>53</v>
      </c>
      <c r="E786" t="str">
        <f>VLOOKUP(A786,[1]Composition_communale!$A:$D,4,FALSE)</f>
        <v>CC Thiérache Sambre et Oise</v>
      </c>
      <c r="F786" t="s">
        <v>53</v>
      </c>
      <c r="G786" t="str">
        <f t="shared" si="12"/>
        <v/>
      </c>
    </row>
    <row r="787" spans="1:7" x14ac:dyDescent="0.25">
      <c r="A787" t="s">
        <v>278</v>
      </c>
      <c r="B787" t="s">
        <v>7514</v>
      </c>
      <c r="C787" t="s">
        <v>4082</v>
      </c>
      <c r="D787" t="s">
        <v>15</v>
      </c>
      <c r="E787" t="str">
        <f>VLOOKUP(A787,[1]Composition_communale!$A:$D,4,FALSE)</f>
        <v>CA du Saint-Quentinois</v>
      </c>
      <c r="F787" t="s">
        <v>15</v>
      </c>
      <c r="G787" t="str">
        <f t="shared" si="12"/>
        <v/>
      </c>
    </row>
    <row r="788" spans="1:7" x14ac:dyDescent="0.25">
      <c r="A788" t="s">
        <v>455</v>
      </c>
      <c r="B788" t="s">
        <v>7514</v>
      </c>
      <c r="C788" t="s">
        <v>4252</v>
      </c>
      <c r="D788" t="s">
        <v>7</v>
      </c>
      <c r="E788" t="str">
        <f>VLOOKUP(A788,[1]Composition_communale!$A:$D,4,FALSE)</f>
        <v>CA de la Région de Château-Thierry</v>
      </c>
      <c r="F788" t="s">
        <v>7</v>
      </c>
      <c r="G788" t="str">
        <f t="shared" si="12"/>
        <v/>
      </c>
    </row>
    <row r="789" spans="1:7" x14ac:dyDescent="0.25">
      <c r="A789" t="s">
        <v>704</v>
      </c>
      <c r="B789" t="s">
        <v>7514</v>
      </c>
      <c r="C789" t="s">
        <v>4498</v>
      </c>
      <c r="D789" t="s">
        <v>52</v>
      </c>
      <c r="E789" t="str">
        <f>VLOOKUP(A789,[1]Composition_communale!$A:$D,4,FALSE)</f>
        <v>CC du Val de l'Aisne</v>
      </c>
      <c r="F789" t="s">
        <v>52</v>
      </c>
      <c r="G789" t="str">
        <f t="shared" si="12"/>
        <v/>
      </c>
    </row>
    <row r="790" spans="1:7" x14ac:dyDescent="0.25">
      <c r="A790" t="s">
        <v>799</v>
      </c>
      <c r="B790" t="s">
        <v>7514</v>
      </c>
      <c r="C790" t="s">
        <v>4590</v>
      </c>
      <c r="D790" t="s">
        <v>7549</v>
      </c>
      <c r="E790" t="str">
        <f>VLOOKUP(A790,[1]Composition_communale!$A:$D,4,FALSE)</f>
        <v>CC du Canton de Charly-sur-Marne</v>
      </c>
      <c r="F790" t="s">
        <v>7549</v>
      </c>
      <c r="G790" t="str">
        <f t="shared" si="12"/>
        <v/>
      </c>
    </row>
    <row r="791" spans="1:7" x14ac:dyDescent="0.25">
      <c r="A791" t="s">
        <v>885</v>
      </c>
      <c r="B791" t="s">
        <v>7514</v>
      </c>
      <c r="C791" t="s">
        <v>4674</v>
      </c>
      <c r="D791" t="s">
        <v>33</v>
      </c>
      <c r="E791" t="str">
        <f>VLOOKUP(A791,[1]Composition_communale!$A:$D,4,FALSE)</f>
        <v>CC des Portes de la Thiérache</v>
      </c>
      <c r="F791" t="s">
        <v>33</v>
      </c>
      <c r="G791" t="str">
        <f t="shared" si="12"/>
        <v/>
      </c>
    </row>
    <row r="792" spans="1:7" x14ac:dyDescent="0.25">
      <c r="A792" t="s">
        <v>239</v>
      </c>
      <c r="B792" t="s">
        <v>7514</v>
      </c>
      <c r="C792" t="s">
        <v>4043</v>
      </c>
      <c r="D792" t="s">
        <v>1</v>
      </c>
      <c r="E792" t="str">
        <f>VLOOKUP(A792,[1]Composition_communale!$A:$D,4,FALSE)</f>
        <v>CA Chauny-Tergnier-La Fère</v>
      </c>
      <c r="F792" t="s">
        <v>7693</v>
      </c>
      <c r="G792" t="str">
        <f t="shared" si="12"/>
        <v/>
      </c>
    </row>
    <row r="793" spans="1:7" x14ac:dyDescent="0.25">
      <c r="A793" t="s">
        <v>151</v>
      </c>
      <c r="B793" t="s">
        <v>7514</v>
      </c>
      <c r="C793" t="s">
        <v>3957</v>
      </c>
      <c r="D793" t="s">
        <v>13</v>
      </c>
      <c r="E793" t="str">
        <f>VLOOKUP(A793,[1]Composition_communale!$A:$D,4,FALSE)</f>
        <v>CA du Pays de Laon</v>
      </c>
      <c r="F793" t="s">
        <v>13</v>
      </c>
      <c r="G793" t="str">
        <f t="shared" si="12"/>
        <v/>
      </c>
    </row>
    <row r="794" spans="1:7" x14ac:dyDescent="0.25">
      <c r="A794" t="s">
        <v>368</v>
      </c>
      <c r="B794" t="s">
        <v>7514</v>
      </c>
      <c r="C794" t="s">
        <v>4170</v>
      </c>
      <c r="D794" t="s">
        <v>7544</v>
      </c>
      <c r="E794" t="str">
        <f>VLOOKUP(A794,[1]Composition_communale!$A:$D,4,FALSE)</f>
        <v>CC Retz-en-Valois</v>
      </c>
      <c r="F794" t="s">
        <v>7544</v>
      </c>
      <c r="G794" t="str">
        <f t="shared" si="12"/>
        <v/>
      </c>
    </row>
    <row r="795" spans="1:7" x14ac:dyDescent="0.25">
      <c r="A795" t="s">
        <v>521</v>
      </c>
      <c r="B795" t="s">
        <v>7514</v>
      </c>
      <c r="C795" t="s">
        <v>4317</v>
      </c>
      <c r="D795" t="s">
        <v>59</v>
      </c>
      <c r="E795" t="str">
        <f>VLOOKUP(A795,[1]Composition_communale!$A:$D,4,FALSE)</f>
        <v>CC de la Thiérache du Centre</v>
      </c>
      <c r="F795" t="s">
        <v>59</v>
      </c>
      <c r="G795" t="str">
        <f t="shared" si="12"/>
        <v/>
      </c>
    </row>
    <row r="796" spans="1:7" x14ac:dyDescent="0.25">
      <c r="A796" t="s">
        <v>152</v>
      </c>
      <c r="B796" t="s">
        <v>7514</v>
      </c>
      <c r="C796" t="s">
        <v>3958</v>
      </c>
      <c r="D796" t="s">
        <v>13</v>
      </c>
      <c r="E796" t="str">
        <f>VLOOKUP(A796,[1]Composition_communale!$A:$D,4,FALSE)</f>
        <v>CA du Pays de Laon</v>
      </c>
      <c r="F796" t="s">
        <v>13</v>
      </c>
      <c r="G796" t="str">
        <f t="shared" si="12"/>
        <v/>
      </c>
    </row>
    <row r="797" spans="1:7" x14ac:dyDescent="0.25">
      <c r="A797" t="s">
        <v>522</v>
      </c>
      <c r="B797" t="s">
        <v>7514</v>
      </c>
      <c r="C797" t="s">
        <v>4318</v>
      </c>
      <c r="D797" t="s">
        <v>59</v>
      </c>
      <c r="E797" t="str">
        <f>VLOOKUP(A797,[1]Composition_communale!$A:$D,4,FALSE)</f>
        <v>CC de la Thiérache du Centre</v>
      </c>
      <c r="F797" t="s">
        <v>59</v>
      </c>
      <c r="G797" t="str">
        <f t="shared" si="12"/>
        <v/>
      </c>
    </row>
    <row r="798" spans="1:7" x14ac:dyDescent="0.25">
      <c r="A798" t="s">
        <v>565</v>
      </c>
      <c r="B798" t="s">
        <v>7514</v>
      </c>
      <c r="C798" t="s">
        <v>4361</v>
      </c>
      <c r="D798" t="s">
        <v>45</v>
      </c>
      <c r="E798" t="str">
        <f>VLOOKUP(A798,[1]Composition_communale!$A:$D,4,FALSE)</f>
        <v>CC du Pays de la Serre</v>
      </c>
      <c r="F798" t="s">
        <v>45</v>
      </c>
      <c r="G798" t="str">
        <f t="shared" si="12"/>
        <v/>
      </c>
    </row>
    <row r="799" spans="1:7" x14ac:dyDescent="0.25">
      <c r="A799" t="s">
        <v>593</v>
      </c>
      <c r="B799" t="s">
        <v>7514</v>
      </c>
      <c r="C799" t="s">
        <v>4389</v>
      </c>
      <c r="D799" t="s">
        <v>16</v>
      </c>
      <c r="E799" t="str">
        <f>VLOOKUP(A799,[1]Composition_communale!$A:$D,4,FALSE)</f>
        <v>CA GrandSoissons Agglomération</v>
      </c>
      <c r="F799" t="s">
        <v>7694</v>
      </c>
      <c r="G799" t="str">
        <f t="shared" si="12"/>
        <v/>
      </c>
    </row>
    <row r="800" spans="1:7" x14ac:dyDescent="0.25">
      <c r="A800" t="s">
        <v>705</v>
      </c>
      <c r="B800" t="s">
        <v>7514</v>
      </c>
      <c r="C800" t="s">
        <v>4499</v>
      </c>
      <c r="D800" t="s">
        <v>52</v>
      </c>
      <c r="E800" t="str">
        <f>VLOOKUP(A800,[1]Composition_communale!$A:$D,4,FALSE)</f>
        <v>CC du Val de l'Aisne</v>
      </c>
      <c r="F800" t="s">
        <v>52</v>
      </c>
      <c r="G800" t="str">
        <f t="shared" si="12"/>
        <v/>
      </c>
    </row>
    <row r="801" spans="1:7" x14ac:dyDescent="0.25">
      <c r="A801" t="s">
        <v>314</v>
      </c>
      <c r="B801" t="s">
        <v>7514</v>
      </c>
      <c r="C801" t="s">
        <v>4117</v>
      </c>
      <c r="D801" t="s">
        <v>53</v>
      </c>
      <c r="E801" t="str">
        <f>VLOOKUP(A801,[1]Composition_communale!$A:$D,4,FALSE)</f>
        <v>CC Thiérache Sambre et Oise</v>
      </c>
      <c r="F801" t="s">
        <v>53</v>
      </c>
      <c r="G801" t="str">
        <f t="shared" si="12"/>
        <v/>
      </c>
    </row>
    <row r="802" spans="1:7" x14ac:dyDescent="0.25">
      <c r="A802" t="s">
        <v>854</v>
      </c>
      <c r="B802" t="s">
        <v>7514</v>
      </c>
      <c r="C802" t="s">
        <v>4643</v>
      </c>
      <c r="D802" t="s">
        <v>7546</v>
      </c>
      <c r="E802" t="str">
        <f>VLOOKUP(A802,[1]Composition_communale!$A:$D,4,FALSE)</f>
        <v>CC des Trois Rivières</v>
      </c>
      <c r="F802" t="s">
        <v>7546</v>
      </c>
      <c r="G802" t="str">
        <f t="shared" si="12"/>
        <v/>
      </c>
    </row>
    <row r="803" spans="1:7" x14ac:dyDescent="0.25">
      <c r="A803" t="s">
        <v>523</v>
      </c>
      <c r="B803" t="s">
        <v>7514</v>
      </c>
      <c r="C803" t="s">
        <v>4319</v>
      </c>
      <c r="D803" t="s">
        <v>59</v>
      </c>
      <c r="E803" t="str">
        <f>VLOOKUP(A803,[1]Composition_communale!$A:$D,4,FALSE)</f>
        <v>CC de la Thiérache du Centre</v>
      </c>
      <c r="F803" t="s">
        <v>59</v>
      </c>
      <c r="G803" t="str">
        <f t="shared" si="12"/>
        <v/>
      </c>
    </row>
    <row r="804" spans="1:7" x14ac:dyDescent="0.25">
      <c r="A804" t="s">
        <v>855</v>
      </c>
      <c r="B804" t="s">
        <v>7514</v>
      </c>
      <c r="C804" t="s">
        <v>4644</v>
      </c>
      <c r="D804" t="s">
        <v>7546</v>
      </c>
      <c r="E804" t="str">
        <f>VLOOKUP(A804,[1]Composition_communale!$A:$D,4,FALSE)</f>
        <v>CC des Trois Rivières</v>
      </c>
      <c r="F804" t="s">
        <v>7546</v>
      </c>
      <c r="G804" t="str">
        <f t="shared" si="12"/>
        <v/>
      </c>
    </row>
    <row r="805" spans="1:7" x14ac:dyDescent="0.25">
      <c r="A805" t="s">
        <v>191</v>
      </c>
      <c r="B805" t="s">
        <v>7514</v>
      </c>
      <c r="C805" t="s">
        <v>3995</v>
      </c>
      <c r="D805" t="s">
        <v>66</v>
      </c>
      <c r="E805" t="str">
        <f>VLOOKUP(A805,[1]Composition_communale!$A:$D,4,FALSE)</f>
        <v>CC Picardie des Châteaux</v>
      </c>
      <c r="F805" t="s">
        <v>66</v>
      </c>
      <c r="G805" t="str">
        <f t="shared" si="12"/>
        <v/>
      </c>
    </row>
    <row r="806" spans="1:7" x14ac:dyDescent="0.25">
      <c r="A806" t="s">
        <v>1292</v>
      </c>
      <c r="B806" t="s">
        <v>7515</v>
      </c>
      <c r="C806" t="s">
        <v>5070</v>
      </c>
      <c r="D806" t="s">
        <v>4</v>
      </c>
      <c r="E806" t="str">
        <f>VLOOKUP(A806,[1]Composition_communale!$A:$D,4,FALSE)</f>
        <v>CA de Cambrai</v>
      </c>
      <c r="F806" t="s">
        <v>4</v>
      </c>
      <c r="G806" t="str">
        <f t="shared" si="12"/>
        <v/>
      </c>
    </row>
    <row r="807" spans="1:7" x14ac:dyDescent="0.25">
      <c r="A807" t="s">
        <v>1060</v>
      </c>
      <c r="B807" t="s">
        <v>7515</v>
      </c>
      <c r="C807" t="s">
        <v>4847</v>
      </c>
      <c r="D807" t="s">
        <v>6</v>
      </c>
      <c r="E807" t="str">
        <f>VLOOKUP(A807,[1]Composition_communale!$A:$D,4,FALSE)</f>
        <v>CA de la Porte du Hainaut</v>
      </c>
      <c r="F807" t="s">
        <v>6</v>
      </c>
      <c r="G807" t="str">
        <f t="shared" si="12"/>
        <v/>
      </c>
    </row>
    <row r="808" spans="1:7" x14ac:dyDescent="0.25">
      <c r="A808" t="s">
        <v>1202</v>
      </c>
      <c r="B808" t="s">
        <v>7515</v>
      </c>
      <c r="C808" t="s">
        <v>4984</v>
      </c>
      <c r="D808" t="s">
        <v>17</v>
      </c>
      <c r="E808" t="str">
        <f>VLOOKUP(A808,[1]Composition_communale!$A:$D,4,FALSE)</f>
        <v>CA Maubeuge Val de Sambre</v>
      </c>
      <c r="F808" t="s">
        <v>17</v>
      </c>
      <c r="G808" t="str">
        <f t="shared" si="12"/>
        <v/>
      </c>
    </row>
    <row r="809" spans="1:7" x14ac:dyDescent="0.25">
      <c r="A809" t="s">
        <v>1022</v>
      </c>
      <c r="B809" t="s">
        <v>7515</v>
      </c>
      <c r="C809" t="s">
        <v>4810</v>
      </c>
      <c r="D809" t="s">
        <v>27</v>
      </c>
      <c r="E809" t="str">
        <f>VLOOKUP(A809,[1]Composition_communale!$A:$D,4,FALSE)</f>
        <v>CC Pévèle-Carembault</v>
      </c>
      <c r="F809" t="s">
        <v>27</v>
      </c>
      <c r="G809" t="str">
        <f t="shared" si="12"/>
        <v/>
      </c>
    </row>
    <row r="810" spans="1:7" x14ac:dyDescent="0.25">
      <c r="A810" t="s">
        <v>1477</v>
      </c>
      <c r="B810" t="s">
        <v>7515</v>
      </c>
      <c r="C810" t="s">
        <v>5251</v>
      </c>
      <c r="D810" t="s">
        <v>30</v>
      </c>
      <c r="E810" t="str">
        <f>VLOOKUP(A810,[1]Composition_communale!$A:$D,4,FALSE)</f>
        <v>CC de la Haute-Deûle</v>
      </c>
      <c r="F810" t="s">
        <v>30</v>
      </c>
      <c r="G810" t="str">
        <f t="shared" si="12"/>
        <v>!!!</v>
      </c>
    </row>
    <row r="811" spans="1:7" x14ac:dyDescent="0.25">
      <c r="A811" t="s">
        <v>1149</v>
      </c>
      <c r="B811" t="s">
        <v>7515</v>
      </c>
      <c r="C811" t="s">
        <v>4932</v>
      </c>
      <c r="D811" t="s">
        <v>24</v>
      </c>
      <c r="E811" t="str">
        <f>VLOOKUP(A811,[1]Composition_communale!$A:$D,4,FALSE)</f>
        <v>CC du Pays de Mormal</v>
      </c>
      <c r="F811" t="s">
        <v>24</v>
      </c>
      <c r="G811" t="str">
        <f t="shared" si="12"/>
        <v/>
      </c>
    </row>
    <row r="812" spans="1:7" x14ac:dyDescent="0.25">
      <c r="A812" t="s">
        <v>1257</v>
      </c>
      <c r="B812" t="s">
        <v>7515</v>
      </c>
      <c r="C812" t="s">
        <v>5036</v>
      </c>
      <c r="D812" t="s">
        <v>7698</v>
      </c>
      <c r="E812" t="str">
        <f>VLOOKUP(A812,[1]Composition_communale!$A:$D,4,FALSE)</f>
        <v>CA du Douaisis Agglo</v>
      </c>
      <c r="F812" t="s">
        <v>7704</v>
      </c>
      <c r="G812" t="str">
        <f t="shared" si="12"/>
        <v>!!!</v>
      </c>
    </row>
    <row r="813" spans="1:7" x14ac:dyDescent="0.25">
      <c r="A813" t="s">
        <v>1482</v>
      </c>
      <c r="B813" t="s">
        <v>7515</v>
      </c>
      <c r="C813" t="s">
        <v>5256</v>
      </c>
      <c r="D813" t="s">
        <v>7567</v>
      </c>
      <c r="E813" t="str">
        <f>VLOOKUP(A813,[1]Composition_communale!$A:$D,4,FALSE)</f>
        <v>CC Cœur d'Ostrevent</v>
      </c>
      <c r="F813" t="s">
        <v>7706</v>
      </c>
      <c r="G813" t="str">
        <f t="shared" si="12"/>
        <v/>
      </c>
    </row>
    <row r="814" spans="1:7" x14ac:dyDescent="0.25">
      <c r="A814" t="s">
        <v>1347</v>
      </c>
      <c r="B814" t="s">
        <v>7515</v>
      </c>
      <c r="C814" t="s">
        <v>5123</v>
      </c>
      <c r="D814" t="s">
        <v>30</v>
      </c>
      <c r="E814" t="str">
        <f>VLOOKUP(A814,[1]Composition_communale!$A:$D,4,FALSE)</f>
        <v>Métropole Européenne de Lille</v>
      </c>
      <c r="F814" t="s">
        <v>30</v>
      </c>
      <c r="G814" t="str">
        <f t="shared" si="12"/>
        <v/>
      </c>
    </row>
    <row r="815" spans="1:7" x14ac:dyDescent="0.25">
      <c r="A815" t="s">
        <v>1293</v>
      </c>
      <c r="B815" t="s">
        <v>7515</v>
      </c>
      <c r="C815" t="s">
        <v>5071</v>
      </c>
      <c r="D815" t="s">
        <v>4</v>
      </c>
      <c r="E815" t="str">
        <f>VLOOKUP(A815,[1]Composition_communale!$A:$D,4,FALSE)</f>
        <v>CA de Cambrai</v>
      </c>
      <c r="F815" t="s">
        <v>4</v>
      </c>
      <c r="G815" t="str">
        <f t="shared" si="12"/>
        <v/>
      </c>
    </row>
    <row r="816" spans="1:7" x14ac:dyDescent="0.25">
      <c r="A816" t="s">
        <v>1478</v>
      </c>
      <c r="B816" t="s">
        <v>7515</v>
      </c>
      <c r="C816" t="s">
        <v>5252</v>
      </c>
      <c r="D816" t="s">
        <v>30</v>
      </c>
      <c r="E816" t="str">
        <f>VLOOKUP(A816,[1]Composition_communale!$A:$D,4,FALSE)</f>
        <v>CC de la Haute-Deûle</v>
      </c>
      <c r="F816" t="s">
        <v>30</v>
      </c>
      <c r="G816" t="str">
        <f t="shared" si="12"/>
        <v>!!!</v>
      </c>
    </row>
    <row r="817" spans="1:7" x14ac:dyDescent="0.25">
      <c r="A817" t="s">
        <v>1245</v>
      </c>
      <c r="B817" t="s">
        <v>7515</v>
      </c>
      <c r="C817" t="s">
        <v>5024</v>
      </c>
      <c r="D817" t="s">
        <v>26</v>
      </c>
      <c r="E817" t="str">
        <f>VLOOKUP(A817,[1]Composition_communale!$A:$D,4,FALSE)</f>
        <v>CC du Sud Avesnois</v>
      </c>
      <c r="F817" t="s">
        <v>26</v>
      </c>
      <c r="G817" t="str">
        <f t="shared" si="12"/>
        <v/>
      </c>
    </row>
    <row r="818" spans="1:7" x14ac:dyDescent="0.25">
      <c r="A818" t="s">
        <v>1348</v>
      </c>
      <c r="B818" t="s">
        <v>7515</v>
      </c>
      <c r="C818" t="s">
        <v>5124</v>
      </c>
      <c r="D818" t="s">
        <v>30</v>
      </c>
      <c r="E818" t="str">
        <f>VLOOKUP(A818,[1]Composition_communale!$A:$D,4,FALSE)</f>
        <v>Métropole Européenne de Lille</v>
      </c>
      <c r="F818" t="s">
        <v>30</v>
      </c>
      <c r="G818" t="str">
        <f t="shared" si="12"/>
        <v/>
      </c>
    </row>
    <row r="819" spans="1:7" x14ac:dyDescent="0.25">
      <c r="A819" t="s">
        <v>1503</v>
      </c>
      <c r="B819" t="s">
        <v>7515</v>
      </c>
      <c r="C819" t="s">
        <v>5275</v>
      </c>
      <c r="D819" t="s">
        <v>18</v>
      </c>
      <c r="E819" t="str">
        <f>VLOOKUP(A819,[1]Composition_communale!$A:$D,4,FALSE)</f>
        <v>CA Valenciennes Métropole</v>
      </c>
      <c r="F819" t="s">
        <v>18</v>
      </c>
      <c r="G819" t="str">
        <f t="shared" si="12"/>
        <v/>
      </c>
    </row>
    <row r="820" spans="1:7" x14ac:dyDescent="0.25">
      <c r="A820" t="s">
        <v>1258</v>
      </c>
      <c r="B820" t="s">
        <v>7515</v>
      </c>
      <c r="C820" t="s">
        <v>5037</v>
      </c>
      <c r="D820" t="s">
        <v>7698</v>
      </c>
      <c r="E820" t="str">
        <f>VLOOKUP(A820,[1]Composition_communale!$A:$D,4,FALSE)</f>
        <v>CA du Douaisis Agglo</v>
      </c>
      <c r="F820" t="s">
        <v>7704</v>
      </c>
      <c r="G820" t="str">
        <f t="shared" si="12"/>
        <v>!!!</v>
      </c>
    </row>
    <row r="821" spans="1:7" x14ac:dyDescent="0.25">
      <c r="A821" t="s">
        <v>1437</v>
      </c>
      <c r="B821" t="s">
        <v>7515</v>
      </c>
      <c r="C821" t="s">
        <v>5213</v>
      </c>
      <c r="D821" t="s">
        <v>29</v>
      </c>
      <c r="E821" t="str">
        <f>VLOOKUP(A821,[1]Composition_communale!$A:$D,4,FALSE)</f>
        <v>CU de Dunkerque</v>
      </c>
      <c r="F821" t="s">
        <v>29</v>
      </c>
      <c r="G821" t="str">
        <f t="shared" si="12"/>
        <v/>
      </c>
    </row>
    <row r="822" spans="1:7" x14ac:dyDescent="0.25">
      <c r="A822" t="s">
        <v>1349</v>
      </c>
      <c r="B822" t="s">
        <v>7515</v>
      </c>
      <c r="C822" t="s">
        <v>5125</v>
      </c>
      <c r="D822" t="s">
        <v>30</v>
      </c>
      <c r="E822" t="str">
        <f>VLOOKUP(A822,[1]Composition_communale!$A:$D,4,FALSE)</f>
        <v>Métropole Européenne de Lille</v>
      </c>
      <c r="F822" t="s">
        <v>30</v>
      </c>
      <c r="G822" t="str">
        <f t="shared" si="12"/>
        <v/>
      </c>
    </row>
    <row r="823" spans="1:7" x14ac:dyDescent="0.25">
      <c r="A823" t="s">
        <v>932</v>
      </c>
      <c r="B823" t="s">
        <v>7515</v>
      </c>
      <c r="C823" t="s">
        <v>4720</v>
      </c>
      <c r="D823" t="s">
        <v>19</v>
      </c>
      <c r="E823" t="str">
        <f>VLOOKUP(A823,[1]Composition_communale!$A:$D,4,FALSE)</f>
        <v>CC de Flandre Intérieure</v>
      </c>
      <c r="F823" t="s">
        <v>19</v>
      </c>
      <c r="G823" t="str">
        <f t="shared" si="12"/>
        <v/>
      </c>
    </row>
    <row r="824" spans="1:7" x14ac:dyDescent="0.25">
      <c r="A824" t="s">
        <v>1504</v>
      </c>
      <c r="B824" t="s">
        <v>7515</v>
      </c>
      <c r="C824" t="s">
        <v>5276</v>
      </c>
      <c r="D824" t="s">
        <v>18</v>
      </c>
      <c r="E824" t="str">
        <f>VLOOKUP(A824,[1]Composition_communale!$A:$D,4,FALSE)</f>
        <v>CA Valenciennes Métropole</v>
      </c>
      <c r="F824" t="s">
        <v>18</v>
      </c>
      <c r="G824" t="str">
        <f t="shared" si="12"/>
        <v/>
      </c>
    </row>
    <row r="825" spans="1:7" x14ac:dyDescent="0.25">
      <c r="A825" t="s">
        <v>1203</v>
      </c>
      <c r="B825" t="s">
        <v>7515</v>
      </c>
      <c r="C825" t="s">
        <v>4985</v>
      </c>
      <c r="D825" t="s">
        <v>17</v>
      </c>
      <c r="E825" t="str">
        <f>VLOOKUP(A825,[1]Composition_communale!$A:$D,4,FALSE)</f>
        <v>CA Maubeuge Val de Sambre</v>
      </c>
      <c r="F825" t="s">
        <v>17</v>
      </c>
      <c r="G825" t="str">
        <f t="shared" si="12"/>
        <v/>
      </c>
    </row>
    <row r="826" spans="1:7" x14ac:dyDescent="0.25">
      <c r="A826" t="s">
        <v>1023</v>
      </c>
      <c r="B826" t="s">
        <v>7515</v>
      </c>
      <c r="C826" t="s">
        <v>4811</v>
      </c>
      <c r="D826" t="s">
        <v>27</v>
      </c>
      <c r="E826" t="str">
        <f>VLOOKUP(A826,[1]Composition_communale!$A:$D,4,FALSE)</f>
        <v>CC Pévèle-Carembault</v>
      </c>
      <c r="F826" t="s">
        <v>27</v>
      </c>
      <c r="G826" t="str">
        <f t="shared" si="12"/>
        <v/>
      </c>
    </row>
    <row r="827" spans="1:7" x14ac:dyDescent="0.25">
      <c r="A827" t="s">
        <v>1294</v>
      </c>
      <c r="B827" t="s">
        <v>7515</v>
      </c>
      <c r="C827" t="s">
        <v>5072</v>
      </c>
      <c r="D827" t="s">
        <v>4</v>
      </c>
      <c r="E827" t="str">
        <f>VLOOKUP(A827,[1]Composition_communale!$A:$D,4,FALSE)</f>
        <v>CA de Cambrai</v>
      </c>
      <c r="F827" t="s">
        <v>4</v>
      </c>
      <c r="G827" t="str">
        <f t="shared" si="12"/>
        <v/>
      </c>
    </row>
    <row r="828" spans="1:7" x14ac:dyDescent="0.25">
      <c r="A828" t="s">
        <v>1483</v>
      </c>
      <c r="B828" t="s">
        <v>7515</v>
      </c>
      <c r="C828" t="s">
        <v>5257</v>
      </c>
      <c r="D828" t="s">
        <v>7567</v>
      </c>
      <c r="E828" t="str">
        <f>VLOOKUP(A828,[1]Composition_communale!$A:$D,4,FALSE)</f>
        <v>CC Cœur d'Ostrevent</v>
      </c>
      <c r="F828" t="s">
        <v>7706</v>
      </c>
      <c r="G828" t="str">
        <f t="shared" si="12"/>
        <v/>
      </c>
    </row>
    <row r="829" spans="1:7" x14ac:dyDescent="0.25">
      <c r="A829" t="s">
        <v>1350</v>
      </c>
      <c r="B829" t="s">
        <v>7515</v>
      </c>
      <c r="C829" t="s">
        <v>5126</v>
      </c>
      <c r="D829" t="s">
        <v>30</v>
      </c>
      <c r="E829" t="str">
        <f>VLOOKUP(A829,[1]Composition_communale!$A:$D,4,FALSE)</f>
        <v>Métropole Européenne de Lille</v>
      </c>
      <c r="F829" t="s">
        <v>30</v>
      </c>
      <c r="G829" t="str">
        <f t="shared" si="12"/>
        <v/>
      </c>
    </row>
    <row r="830" spans="1:7" x14ac:dyDescent="0.25">
      <c r="A830" t="s">
        <v>1259</v>
      </c>
      <c r="B830" t="s">
        <v>7515</v>
      </c>
      <c r="C830" t="s">
        <v>5038</v>
      </c>
      <c r="D830" t="s">
        <v>7698</v>
      </c>
      <c r="E830" t="str">
        <f>VLOOKUP(A830,[1]Composition_communale!$A:$D,4,FALSE)</f>
        <v>CA du Douaisis Agglo</v>
      </c>
      <c r="F830" t="s">
        <v>7704</v>
      </c>
      <c r="G830" t="str">
        <f t="shared" si="12"/>
        <v>!!!</v>
      </c>
    </row>
    <row r="831" spans="1:7" x14ac:dyDescent="0.25">
      <c r="A831" t="s">
        <v>1505</v>
      </c>
      <c r="B831" t="s">
        <v>7515</v>
      </c>
      <c r="C831" t="s">
        <v>5277</v>
      </c>
      <c r="D831" t="s">
        <v>18</v>
      </c>
      <c r="E831" t="str">
        <f>VLOOKUP(A831,[1]Composition_communale!$A:$D,4,FALSE)</f>
        <v>CA Valenciennes Métropole</v>
      </c>
      <c r="F831" t="s">
        <v>18</v>
      </c>
      <c r="G831" t="str">
        <f t="shared" si="12"/>
        <v/>
      </c>
    </row>
    <row r="832" spans="1:7" x14ac:dyDescent="0.25">
      <c r="A832" t="s">
        <v>1260</v>
      </c>
      <c r="B832" t="s">
        <v>7515</v>
      </c>
      <c r="C832" t="s">
        <v>5039</v>
      </c>
      <c r="D832" t="s">
        <v>7698</v>
      </c>
      <c r="E832" t="str">
        <f>VLOOKUP(A832,[1]Composition_communale!$A:$D,4,FALSE)</f>
        <v>CA du Douaisis Agglo</v>
      </c>
      <c r="F832" t="s">
        <v>7704</v>
      </c>
      <c r="G832" t="str">
        <f t="shared" si="12"/>
        <v>!!!</v>
      </c>
    </row>
    <row r="833" spans="1:7" x14ac:dyDescent="0.25">
      <c r="A833" t="s">
        <v>1024</v>
      </c>
      <c r="B833" t="s">
        <v>7515</v>
      </c>
      <c r="C833" t="s">
        <v>4812</v>
      </c>
      <c r="D833" t="s">
        <v>27</v>
      </c>
      <c r="E833" t="str">
        <f>VLOOKUP(A833,[1]Composition_communale!$A:$D,4,FALSE)</f>
        <v>CC Pévèle-Carembault</v>
      </c>
      <c r="F833" t="s">
        <v>27</v>
      </c>
      <c r="G833" t="str">
        <f t="shared" si="12"/>
        <v/>
      </c>
    </row>
    <row r="834" spans="1:7" x14ac:dyDescent="0.25">
      <c r="A834" t="s">
        <v>1150</v>
      </c>
      <c r="B834" t="s">
        <v>7515</v>
      </c>
      <c r="C834" t="s">
        <v>4933</v>
      </c>
      <c r="D834" t="s">
        <v>24</v>
      </c>
      <c r="E834" t="str">
        <f>VLOOKUP(A834,[1]Composition_communale!$A:$D,4,FALSE)</f>
        <v>CC du Pays de Mormal</v>
      </c>
      <c r="F834" t="s">
        <v>24</v>
      </c>
      <c r="G834" t="str">
        <f t="shared" ref="G834:G897" si="13">IF(E834=F834,"","!!!")</f>
        <v/>
      </c>
    </row>
    <row r="835" spans="1:7" x14ac:dyDescent="0.25">
      <c r="A835" t="s">
        <v>1506</v>
      </c>
      <c r="B835" t="s">
        <v>7515</v>
      </c>
      <c r="C835" t="s">
        <v>5278</v>
      </c>
      <c r="D835" t="s">
        <v>18</v>
      </c>
      <c r="E835" t="str">
        <f>VLOOKUP(A835,[1]Composition_communale!$A:$D,4,FALSE)</f>
        <v>CA Valenciennes Métropole</v>
      </c>
      <c r="F835" t="s">
        <v>18</v>
      </c>
      <c r="G835" t="str">
        <f t="shared" si="13"/>
        <v/>
      </c>
    </row>
    <row r="836" spans="1:7" x14ac:dyDescent="0.25">
      <c r="A836" t="s">
        <v>1204</v>
      </c>
      <c r="B836" t="s">
        <v>7515</v>
      </c>
      <c r="C836" t="s">
        <v>4986</v>
      </c>
      <c r="D836" t="s">
        <v>17</v>
      </c>
      <c r="E836" t="str">
        <f>VLOOKUP(A836,[1]Composition_communale!$A:$D,4,FALSE)</f>
        <v>CA Maubeuge Val de Sambre</v>
      </c>
      <c r="F836" t="s">
        <v>17</v>
      </c>
      <c r="G836" t="str">
        <f t="shared" si="13"/>
        <v/>
      </c>
    </row>
    <row r="837" spans="1:7" x14ac:dyDescent="0.25">
      <c r="A837" t="s">
        <v>1025</v>
      </c>
      <c r="B837" t="s">
        <v>7515</v>
      </c>
      <c r="C837" t="s">
        <v>4813</v>
      </c>
      <c r="D837" t="s">
        <v>27</v>
      </c>
      <c r="E837" t="str">
        <f>VLOOKUP(A837,[1]Composition_communale!$A:$D,4,FALSE)</f>
        <v>CC Pévèle-Carembault</v>
      </c>
      <c r="F837" t="s">
        <v>27</v>
      </c>
      <c r="G837" t="str">
        <f t="shared" si="13"/>
        <v/>
      </c>
    </row>
    <row r="838" spans="1:7" x14ac:dyDescent="0.25">
      <c r="A838" t="s">
        <v>1106</v>
      </c>
      <c r="B838" t="s">
        <v>7515</v>
      </c>
      <c r="C838" t="s">
        <v>4892</v>
      </c>
      <c r="D838" t="s">
        <v>36</v>
      </c>
      <c r="E838" t="str">
        <f>VLOOKUP(A838,[1]Composition_communale!$A:$D,4,FALSE)</f>
        <v>CC Cœur de l'Avesnois</v>
      </c>
      <c r="F838" t="s">
        <v>7705</v>
      </c>
      <c r="G838" t="str">
        <f t="shared" si="13"/>
        <v/>
      </c>
    </row>
    <row r="839" spans="1:7" x14ac:dyDescent="0.25">
      <c r="A839" t="s">
        <v>1107</v>
      </c>
      <c r="B839" t="s">
        <v>7515</v>
      </c>
      <c r="C839" t="s">
        <v>4893</v>
      </c>
      <c r="D839" t="s">
        <v>36</v>
      </c>
      <c r="E839" t="str">
        <f>VLOOKUP(A839,[1]Composition_communale!$A:$D,4,FALSE)</f>
        <v>CC Cœur de l'Avesnois</v>
      </c>
      <c r="F839" t="s">
        <v>7705</v>
      </c>
      <c r="G839" t="str">
        <f t="shared" si="13"/>
        <v/>
      </c>
    </row>
    <row r="840" spans="1:7" x14ac:dyDescent="0.25">
      <c r="A840" t="s">
        <v>886</v>
      </c>
      <c r="B840" t="s">
        <v>7515</v>
      </c>
      <c r="C840" t="s">
        <v>4675</v>
      </c>
      <c r="D840" t="s">
        <v>22</v>
      </c>
      <c r="E840" t="str">
        <f>VLOOKUP(A840,[1]Composition_communale!$A:$D,4,FALSE)</f>
        <v>CA du Caudrésis et du Catésis</v>
      </c>
      <c r="F840" t="s">
        <v>7687</v>
      </c>
      <c r="G840" t="str">
        <f t="shared" si="13"/>
        <v/>
      </c>
    </row>
    <row r="841" spans="1:7" x14ac:dyDescent="0.25">
      <c r="A841" t="s">
        <v>1061</v>
      </c>
      <c r="B841" t="s">
        <v>7515</v>
      </c>
      <c r="C841" t="s">
        <v>4848</v>
      </c>
      <c r="D841" t="s">
        <v>6</v>
      </c>
      <c r="E841" t="str">
        <f>VLOOKUP(A841,[1]Composition_communale!$A:$D,4,FALSE)</f>
        <v>CA de la Porte du Hainaut</v>
      </c>
      <c r="F841" t="s">
        <v>6</v>
      </c>
      <c r="G841" t="str">
        <f t="shared" si="13"/>
        <v/>
      </c>
    </row>
    <row r="842" spans="1:7" x14ac:dyDescent="0.25">
      <c r="A842" t="s">
        <v>1295</v>
      </c>
      <c r="B842" t="s">
        <v>7515</v>
      </c>
      <c r="C842" t="s">
        <v>5073</v>
      </c>
      <c r="D842" t="s">
        <v>4</v>
      </c>
      <c r="E842" t="str">
        <f>VLOOKUP(A842,[1]Composition_communale!$A:$D,4,FALSE)</f>
        <v>CA de Cambrai</v>
      </c>
      <c r="F842" t="s">
        <v>4</v>
      </c>
      <c r="G842" t="str">
        <f t="shared" si="13"/>
        <v/>
      </c>
    </row>
    <row r="843" spans="1:7" x14ac:dyDescent="0.25">
      <c r="A843" t="s">
        <v>1205</v>
      </c>
      <c r="B843" t="s">
        <v>7515</v>
      </c>
      <c r="C843" t="s">
        <v>4987</v>
      </c>
      <c r="D843" t="s">
        <v>17</v>
      </c>
      <c r="E843" t="str">
        <f>VLOOKUP(A843,[1]Composition_communale!$A:$D,4,FALSE)</f>
        <v>CA Maubeuge Val de Sambre</v>
      </c>
      <c r="F843" t="s">
        <v>17</v>
      </c>
      <c r="G843" t="str">
        <f t="shared" si="13"/>
        <v/>
      </c>
    </row>
    <row r="844" spans="1:7" x14ac:dyDescent="0.25">
      <c r="A844" t="s">
        <v>1026</v>
      </c>
      <c r="B844" t="s">
        <v>7515</v>
      </c>
      <c r="C844" t="s">
        <v>4814</v>
      </c>
      <c r="D844" t="s">
        <v>27</v>
      </c>
      <c r="E844" t="str">
        <f>VLOOKUP(A844,[1]Composition_communale!$A:$D,4,FALSE)</f>
        <v>CC Pévèle-Carembault</v>
      </c>
      <c r="F844" t="s">
        <v>27</v>
      </c>
      <c r="G844" t="str">
        <f t="shared" si="13"/>
        <v/>
      </c>
    </row>
    <row r="845" spans="1:7" x14ac:dyDescent="0.25">
      <c r="A845" t="s">
        <v>933</v>
      </c>
      <c r="B845" t="s">
        <v>7515</v>
      </c>
      <c r="C845" t="s">
        <v>4721</v>
      </c>
      <c r="D845" t="s">
        <v>19</v>
      </c>
      <c r="E845" t="str">
        <f>VLOOKUP(A845,[1]Composition_communale!$A:$D,4,FALSE)</f>
        <v>CC de Flandre Intérieure</v>
      </c>
      <c r="F845" t="s">
        <v>19</v>
      </c>
      <c r="G845" t="str">
        <f t="shared" si="13"/>
        <v/>
      </c>
    </row>
    <row r="846" spans="1:7" x14ac:dyDescent="0.25">
      <c r="A846" t="s">
        <v>1351</v>
      </c>
      <c r="B846" t="s">
        <v>7515</v>
      </c>
      <c r="C846" t="s">
        <v>5127</v>
      </c>
      <c r="D846" t="s">
        <v>30</v>
      </c>
      <c r="E846" t="str">
        <f>VLOOKUP(A846,[1]Composition_communale!$A:$D,4,FALSE)</f>
        <v>Métropole Européenne de Lille</v>
      </c>
      <c r="F846" t="s">
        <v>30</v>
      </c>
      <c r="G846" t="str">
        <f t="shared" si="13"/>
        <v/>
      </c>
    </row>
    <row r="847" spans="1:7" x14ac:dyDescent="0.25">
      <c r="A847" t="s">
        <v>1246</v>
      </c>
      <c r="B847" t="s">
        <v>7515</v>
      </c>
      <c r="C847" t="s">
        <v>5025</v>
      </c>
      <c r="D847" t="s">
        <v>26</v>
      </c>
      <c r="E847" t="str">
        <f>VLOOKUP(A847,[1]Composition_communale!$A:$D,4,FALSE)</f>
        <v>CC du Sud Avesnois</v>
      </c>
      <c r="F847" t="s">
        <v>26</v>
      </c>
      <c r="G847" t="str">
        <f t="shared" si="13"/>
        <v/>
      </c>
    </row>
    <row r="848" spans="1:7" x14ac:dyDescent="0.25">
      <c r="A848" t="s">
        <v>982</v>
      </c>
      <c r="B848" t="s">
        <v>7515</v>
      </c>
      <c r="C848" t="s">
        <v>4770</v>
      </c>
      <c r="D848" t="s">
        <v>35</v>
      </c>
      <c r="E848" t="str">
        <f>VLOOKUP(A848,[1]Composition_communale!$A:$D,4,FALSE)</f>
        <v>CC des Hauts de Flandre</v>
      </c>
      <c r="F848" t="s">
        <v>35</v>
      </c>
      <c r="G848" t="str">
        <f t="shared" si="13"/>
        <v/>
      </c>
    </row>
    <row r="849" spans="1:7" x14ac:dyDescent="0.25">
      <c r="A849" t="s">
        <v>1296</v>
      </c>
      <c r="B849" t="s">
        <v>7515</v>
      </c>
      <c r="C849" t="s">
        <v>5074</v>
      </c>
      <c r="D849" t="s">
        <v>4</v>
      </c>
      <c r="E849" t="str">
        <f>VLOOKUP(A849,[1]Composition_communale!$A:$D,4,FALSE)</f>
        <v>CA de Cambrai</v>
      </c>
      <c r="F849" t="s">
        <v>4</v>
      </c>
      <c r="G849" t="str">
        <f t="shared" si="13"/>
        <v/>
      </c>
    </row>
    <row r="850" spans="1:7" x14ac:dyDescent="0.25">
      <c r="A850" t="s">
        <v>1297</v>
      </c>
      <c r="B850" t="s">
        <v>7515</v>
      </c>
      <c r="C850" t="s">
        <v>5075</v>
      </c>
      <c r="D850" t="s">
        <v>4</v>
      </c>
      <c r="E850" t="str">
        <f>VLOOKUP(A850,[1]Composition_communale!$A:$D,4,FALSE)</f>
        <v>CA de Cambrai</v>
      </c>
      <c r="F850" t="s">
        <v>4</v>
      </c>
      <c r="G850" t="str">
        <f t="shared" si="13"/>
        <v/>
      </c>
    </row>
    <row r="851" spans="1:7" x14ac:dyDescent="0.25">
      <c r="A851" t="s">
        <v>1298</v>
      </c>
      <c r="B851" t="s">
        <v>7515</v>
      </c>
      <c r="C851" t="s">
        <v>5076</v>
      </c>
      <c r="D851" t="s">
        <v>4</v>
      </c>
      <c r="E851" t="str">
        <f>VLOOKUP(A851,[1]Composition_communale!$A:$D,4,FALSE)</f>
        <v>CA de Cambrai</v>
      </c>
      <c r="F851" t="s">
        <v>4</v>
      </c>
      <c r="G851" t="str">
        <f t="shared" si="13"/>
        <v/>
      </c>
    </row>
    <row r="852" spans="1:7" x14ac:dyDescent="0.25">
      <c r="A852" t="s">
        <v>1108</v>
      </c>
      <c r="B852" t="s">
        <v>7515</v>
      </c>
      <c r="C852" t="s">
        <v>4894</v>
      </c>
      <c r="D852" t="s">
        <v>36</v>
      </c>
      <c r="E852" t="str">
        <f>VLOOKUP(A852,[1]Composition_communale!$A:$D,4,FALSE)</f>
        <v>CC Cœur de l'Avesnois</v>
      </c>
      <c r="F852" t="s">
        <v>7705</v>
      </c>
      <c r="G852" t="str">
        <f t="shared" si="13"/>
        <v/>
      </c>
    </row>
    <row r="853" spans="1:7" x14ac:dyDescent="0.25">
      <c r="A853" t="s">
        <v>1352</v>
      </c>
      <c r="B853" t="s">
        <v>7515</v>
      </c>
      <c r="C853" t="s">
        <v>5128</v>
      </c>
      <c r="D853" t="s">
        <v>30</v>
      </c>
      <c r="E853" t="str">
        <f>VLOOKUP(A853,[1]Composition_communale!$A:$D,4,FALSE)</f>
        <v>Métropole Européenne de Lille</v>
      </c>
      <c r="F853" t="s">
        <v>30</v>
      </c>
      <c r="G853" t="str">
        <f t="shared" si="13"/>
        <v/>
      </c>
    </row>
    <row r="854" spans="1:7" x14ac:dyDescent="0.25">
      <c r="A854" t="s">
        <v>1479</v>
      </c>
      <c r="B854" t="s">
        <v>7515</v>
      </c>
      <c r="C854" t="s">
        <v>5253</v>
      </c>
      <c r="D854" t="s">
        <v>30</v>
      </c>
      <c r="E854" t="str">
        <f>VLOOKUP(A854,[1]Composition_communale!$A:$D,4,FALSE)</f>
        <v>CC de la Haute-Deûle</v>
      </c>
      <c r="F854" t="s">
        <v>30</v>
      </c>
      <c r="G854" t="str">
        <f t="shared" si="13"/>
        <v>!!!</v>
      </c>
    </row>
    <row r="855" spans="1:7" x14ac:dyDescent="0.25">
      <c r="A855" t="s">
        <v>1151</v>
      </c>
      <c r="B855" t="s">
        <v>7515</v>
      </c>
      <c r="C855" t="s">
        <v>4934</v>
      </c>
      <c r="D855" t="s">
        <v>24</v>
      </c>
      <c r="E855" t="str">
        <f>VLOOKUP(A855,[1]Composition_communale!$A:$D,4,FALSE)</f>
        <v>CC du Pays de Mormal</v>
      </c>
      <c r="F855" t="s">
        <v>24</v>
      </c>
      <c r="G855" t="str">
        <f t="shared" si="13"/>
        <v/>
      </c>
    </row>
    <row r="856" spans="1:7" x14ac:dyDescent="0.25">
      <c r="A856" t="s">
        <v>934</v>
      </c>
      <c r="B856" t="s">
        <v>7515</v>
      </c>
      <c r="C856" t="s">
        <v>4722</v>
      </c>
      <c r="D856" t="s">
        <v>19</v>
      </c>
      <c r="E856" t="str">
        <f>VLOOKUP(A856,[1]Composition_communale!$A:$D,4,FALSE)</f>
        <v>CC de Flandre Intérieure</v>
      </c>
      <c r="F856" t="s">
        <v>19</v>
      </c>
      <c r="G856" t="str">
        <f t="shared" si="13"/>
        <v/>
      </c>
    </row>
    <row r="857" spans="1:7" x14ac:dyDescent="0.25">
      <c r="A857" t="s">
        <v>887</v>
      </c>
      <c r="B857" t="s">
        <v>7515</v>
      </c>
      <c r="C857" t="s">
        <v>4676</v>
      </c>
      <c r="D857" t="s">
        <v>22</v>
      </c>
      <c r="E857" t="str">
        <f>VLOOKUP(A857,[1]Composition_communale!$A:$D,4,FALSE)</f>
        <v>CA du Caudrésis et du Catésis</v>
      </c>
      <c r="F857" t="s">
        <v>7687</v>
      </c>
      <c r="G857" t="str">
        <f t="shared" si="13"/>
        <v/>
      </c>
    </row>
    <row r="858" spans="1:7" x14ac:dyDescent="0.25">
      <c r="A858" t="s">
        <v>1353</v>
      </c>
      <c r="B858" t="s">
        <v>7515</v>
      </c>
      <c r="C858" t="s">
        <v>5129</v>
      </c>
      <c r="D858" t="s">
        <v>30</v>
      </c>
      <c r="E858" t="str">
        <f>VLOOKUP(A858,[1]Composition_communale!$A:$D,4,FALSE)</f>
        <v>Métropole Européenne de Lille</v>
      </c>
      <c r="F858" t="s">
        <v>30</v>
      </c>
      <c r="G858" t="str">
        <f t="shared" si="13"/>
        <v/>
      </c>
    </row>
    <row r="859" spans="1:7" x14ac:dyDescent="0.25">
      <c r="A859" t="s">
        <v>1152</v>
      </c>
      <c r="B859" t="s">
        <v>7515</v>
      </c>
      <c r="C859" t="s">
        <v>4935</v>
      </c>
      <c r="D859" t="s">
        <v>24</v>
      </c>
      <c r="E859" t="str">
        <f>VLOOKUP(A859,[1]Composition_communale!$A:$D,4,FALSE)</f>
        <v>CC du Pays de Mormal</v>
      </c>
      <c r="F859" t="s">
        <v>24</v>
      </c>
      <c r="G859" t="str">
        <f t="shared" si="13"/>
        <v/>
      </c>
    </row>
    <row r="860" spans="1:7" x14ac:dyDescent="0.25">
      <c r="A860" t="s">
        <v>1206</v>
      </c>
      <c r="B860" t="s">
        <v>7515</v>
      </c>
      <c r="C860" t="s">
        <v>4988</v>
      </c>
      <c r="D860" t="s">
        <v>17</v>
      </c>
      <c r="E860" t="str">
        <f>VLOOKUP(A860,[1]Composition_communale!$A:$D,4,FALSE)</f>
        <v>CA Maubeuge Val de Sambre</v>
      </c>
      <c r="F860" t="s">
        <v>17</v>
      </c>
      <c r="G860" t="str">
        <f t="shared" si="13"/>
        <v/>
      </c>
    </row>
    <row r="861" spans="1:7" x14ac:dyDescent="0.25">
      <c r="A861" t="s">
        <v>888</v>
      </c>
      <c r="B861" t="s">
        <v>7515</v>
      </c>
      <c r="C861" t="s">
        <v>4677</v>
      </c>
      <c r="D861" t="s">
        <v>22</v>
      </c>
      <c r="E861" t="str">
        <f>VLOOKUP(A861,[1]Composition_communale!$A:$D,4,FALSE)</f>
        <v>CA du Caudrésis et du Catésis</v>
      </c>
      <c r="F861" t="s">
        <v>7687</v>
      </c>
      <c r="G861" t="str">
        <f t="shared" si="13"/>
        <v/>
      </c>
    </row>
    <row r="862" spans="1:7" x14ac:dyDescent="0.25">
      <c r="A862" t="s">
        <v>1462</v>
      </c>
      <c r="B862" t="s">
        <v>7515</v>
      </c>
      <c r="C862" t="s">
        <v>5238</v>
      </c>
      <c r="D862" t="s">
        <v>60</v>
      </c>
      <c r="E862" t="str">
        <f>VLOOKUP(A862,[1]Composition_communale!$A:$D,4,FALSE)</f>
        <v>CC du Pays Solesmois</v>
      </c>
      <c r="F862" t="s">
        <v>60</v>
      </c>
      <c r="G862" t="str">
        <f t="shared" si="13"/>
        <v/>
      </c>
    </row>
    <row r="863" spans="1:7" x14ac:dyDescent="0.25">
      <c r="A863" t="s">
        <v>1109</v>
      </c>
      <c r="B863" t="s">
        <v>7515</v>
      </c>
      <c r="C863" t="s">
        <v>4895</v>
      </c>
      <c r="D863" t="s">
        <v>36</v>
      </c>
      <c r="E863" t="str">
        <f>VLOOKUP(A863,[1]Composition_communale!$A:$D,4,FALSE)</f>
        <v>CC Cœur de l'Avesnois</v>
      </c>
      <c r="F863" t="s">
        <v>7705</v>
      </c>
      <c r="G863" t="str">
        <f t="shared" si="13"/>
        <v/>
      </c>
    </row>
    <row r="864" spans="1:7" x14ac:dyDescent="0.25">
      <c r="A864" t="s">
        <v>1110</v>
      </c>
      <c r="B864" t="s">
        <v>7515</v>
      </c>
      <c r="C864" t="s">
        <v>4593</v>
      </c>
      <c r="D864" t="s">
        <v>36</v>
      </c>
      <c r="E864" t="str">
        <f>VLOOKUP(A864,[1]Composition_communale!$A:$D,4,FALSE)</f>
        <v>CC Cœur de l'Avesnois</v>
      </c>
      <c r="F864" t="s">
        <v>7705</v>
      </c>
      <c r="G864" t="str">
        <f t="shared" si="13"/>
        <v/>
      </c>
    </row>
    <row r="865" spans="1:7" x14ac:dyDescent="0.25">
      <c r="A865" t="s">
        <v>889</v>
      </c>
      <c r="B865" t="s">
        <v>7515</v>
      </c>
      <c r="C865" t="s">
        <v>4678</v>
      </c>
      <c r="D865" t="s">
        <v>22</v>
      </c>
      <c r="E865" t="str">
        <f>VLOOKUP(A865,[1]Composition_communale!$A:$D,4,FALSE)</f>
        <v>CA du Caudrésis et du Catésis</v>
      </c>
      <c r="F865" t="s">
        <v>7687</v>
      </c>
      <c r="G865" t="str">
        <f t="shared" si="13"/>
        <v/>
      </c>
    </row>
    <row r="866" spans="1:7" x14ac:dyDescent="0.25">
      <c r="A866" t="s">
        <v>1062</v>
      </c>
      <c r="B866" t="s">
        <v>7515</v>
      </c>
      <c r="C866" t="s">
        <v>4849</v>
      </c>
      <c r="D866" t="s">
        <v>6</v>
      </c>
      <c r="E866" t="str">
        <f>VLOOKUP(A866,[1]Composition_communale!$A:$D,4,FALSE)</f>
        <v>CA de la Porte du Hainaut</v>
      </c>
      <c r="F866" t="s">
        <v>6</v>
      </c>
      <c r="G866" t="str">
        <f t="shared" si="13"/>
        <v/>
      </c>
    </row>
    <row r="867" spans="1:7" x14ac:dyDescent="0.25">
      <c r="A867" t="s">
        <v>1153</v>
      </c>
      <c r="B867" t="s">
        <v>7515</v>
      </c>
      <c r="C867" t="s">
        <v>4936</v>
      </c>
      <c r="D867" t="s">
        <v>24</v>
      </c>
      <c r="E867" t="str">
        <f>VLOOKUP(A867,[1]Composition_communale!$A:$D,4,FALSE)</f>
        <v>CC du Pays de Mormal</v>
      </c>
      <c r="F867" t="s">
        <v>24</v>
      </c>
      <c r="G867" t="str">
        <f t="shared" si="13"/>
        <v/>
      </c>
    </row>
    <row r="868" spans="1:7" x14ac:dyDescent="0.25">
      <c r="A868" t="s">
        <v>1111</v>
      </c>
      <c r="B868" t="s">
        <v>7515</v>
      </c>
      <c r="C868" t="s">
        <v>4896</v>
      </c>
      <c r="D868" t="s">
        <v>36</v>
      </c>
      <c r="E868" t="str">
        <f>VLOOKUP(A868,[1]Composition_communale!$A:$D,4,FALSE)</f>
        <v>CC Cœur de l'Avesnois</v>
      </c>
      <c r="F868" t="s">
        <v>7705</v>
      </c>
      <c r="G868" t="str">
        <f t="shared" si="13"/>
        <v/>
      </c>
    </row>
    <row r="869" spans="1:7" x14ac:dyDescent="0.25">
      <c r="A869" t="s">
        <v>983</v>
      </c>
      <c r="B869" t="s">
        <v>7515</v>
      </c>
      <c r="C869" t="s">
        <v>4771</v>
      </c>
      <c r="D869" t="s">
        <v>35</v>
      </c>
      <c r="E869" t="str">
        <f>VLOOKUP(A869,[1]Composition_communale!$A:$D,4,FALSE)</f>
        <v>CC des Hauts de Flandre</v>
      </c>
      <c r="F869" t="s">
        <v>35</v>
      </c>
      <c r="G869" t="str">
        <f t="shared" si="13"/>
        <v/>
      </c>
    </row>
    <row r="870" spans="1:7" x14ac:dyDescent="0.25">
      <c r="A870" t="s">
        <v>1207</v>
      </c>
      <c r="B870" t="s">
        <v>7515</v>
      </c>
      <c r="C870" t="s">
        <v>4989</v>
      </c>
      <c r="D870" t="s">
        <v>17</v>
      </c>
      <c r="E870" t="str">
        <f>VLOOKUP(A870,[1]Composition_communale!$A:$D,4,FALSE)</f>
        <v>CA Maubeuge Val de Sambre</v>
      </c>
      <c r="F870" t="s">
        <v>17</v>
      </c>
      <c r="G870" t="str">
        <f t="shared" si="13"/>
        <v/>
      </c>
    </row>
    <row r="871" spans="1:7" x14ac:dyDescent="0.25">
      <c r="A871" t="s">
        <v>1463</v>
      </c>
      <c r="B871" t="s">
        <v>7515</v>
      </c>
      <c r="C871" t="s">
        <v>5239</v>
      </c>
      <c r="D871" t="s">
        <v>60</v>
      </c>
      <c r="E871" t="str">
        <f>VLOOKUP(A871,[1]Composition_communale!$A:$D,4,FALSE)</f>
        <v>CC du Pays Solesmois</v>
      </c>
      <c r="F871" t="s">
        <v>60</v>
      </c>
      <c r="G871" t="str">
        <f t="shared" si="13"/>
        <v/>
      </c>
    </row>
    <row r="872" spans="1:7" x14ac:dyDescent="0.25">
      <c r="A872" t="s">
        <v>1154</v>
      </c>
      <c r="B872" t="s">
        <v>7515</v>
      </c>
      <c r="C872" t="s">
        <v>4937</v>
      </c>
      <c r="D872" t="s">
        <v>24</v>
      </c>
      <c r="E872" t="str">
        <f>VLOOKUP(A872,[1]Composition_communale!$A:$D,4,FALSE)</f>
        <v>CC du Pays de Mormal</v>
      </c>
      <c r="F872" t="s">
        <v>24</v>
      </c>
      <c r="G872" t="str">
        <f t="shared" si="13"/>
        <v/>
      </c>
    </row>
    <row r="873" spans="1:7" x14ac:dyDescent="0.25">
      <c r="A873" t="s">
        <v>1027</v>
      </c>
      <c r="B873" t="s">
        <v>7515</v>
      </c>
      <c r="C873" t="s">
        <v>4815</v>
      </c>
      <c r="D873" t="s">
        <v>27</v>
      </c>
      <c r="E873" t="str">
        <f>VLOOKUP(A873,[1]Composition_communale!$A:$D,4,FALSE)</f>
        <v>CC Pévèle-Carembault</v>
      </c>
      <c r="F873" t="s">
        <v>27</v>
      </c>
      <c r="G873" t="str">
        <f t="shared" si="13"/>
        <v/>
      </c>
    </row>
    <row r="874" spans="1:7" x14ac:dyDescent="0.25">
      <c r="A874" t="s">
        <v>1208</v>
      </c>
      <c r="B874" t="s">
        <v>7515</v>
      </c>
      <c r="C874" t="s">
        <v>4990</v>
      </c>
      <c r="D874" t="s">
        <v>17</v>
      </c>
      <c r="E874" t="str">
        <f>VLOOKUP(A874,[1]Composition_communale!$A:$D,4,FALSE)</f>
        <v>CA Maubeuge Val de Sambre</v>
      </c>
      <c r="F874" t="s">
        <v>17</v>
      </c>
      <c r="G874" t="str">
        <f t="shared" si="13"/>
        <v/>
      </c>
    </row>
    <row r="875" spans="1:7" x14ac:dyDescent="0.25">
      <c r="A875" t="s">
        <v>935</v>
      </c>
      <c r="B875" t="s">
        <v>7515</v>
      </c>
      <c r="C875" t="s">
        <v>4723</v>
      </c>
      <c r="D875" t="s">
        <v>19</v>
      </c>
      <c r="E875" t="str">
        <f>VLOOKUP(A875,[1]Composition_communale!$A:$D,4,FALSE)</f>
        <v>CC de Flandre Intérieure</v>
      </c>
      <c r="F875" t="s">
        <v>19</v>
      </c>
      <c r="G875" t="str">
        <f t="shared" si="13"/>
        <v/>
      </c>
    </row>
    <row r="876" spans="1:7" x14ac:dyDescent="0.25">
      <c r="A876" t="s">
        <v>890</v>
      </c>
      <c r="B876" t="s">
        <v>7515</v>
      </c>
      <c r="C876" t="s">
        <v>4679</v>
      </c>
      <c r="D876" t="s">
        <v>22</v>
      </c>
      <c r="E876" t="str">
        <f>VLOOKUP(A876,[1]Composition_communale!$A:$D,4,FALSE)</f>
        <v>CA du Caudrésis et du Catésis</v>
      </c>
      <c r="F876" t="s">
        <v>7687</v>
      </c>
      <c r="G876" t="str">
        <f t="shared" si="13"/>
        <v/>
      </c>
    </row>
    <row r="877" spans="1:7" x14ac:dyDescent="0.25">
      <c r="A877" t="s">
        <v>891</v>
      </c>
      <c r="B877" t="s">
        <v>7515</v>
      </c>
      <c r="C877" t="s">
        <v>4680</v>
      </c>
      <c r="D877" t="s">
        <v>22</v>
      </c>
      <c r="E877" t="str">
        <f>VLOOKUP(A877,[1]Composition_communale!$A:$D,4,FALSE)</f>
        <v>CA du Caudrésis et du Catésis</v>
      </c>
      <c r="F877" t="s">
        <v>7687</v>
      </c>
      <c r="G877" t="str">
        <f t="shared" si="13"/>
        <v/>
      </c>
    </row>
    <row r="878" spans="1:7" x14ac:dyDescent="0.25">
      <c r="A878" t="s">
        <v>1209</v>
      </c>
      <c r="B878" t="s">
        <v>7515</v>
      </c>
      <c r="C878" t="s">
        <v>4991</v>
      </c>
      <c r="D878" t="s">
        <v>17</v>
      </c>
      <c r="E878" t="str">
        <f>VLOOKUP(A878,[1]Composition_communale!$A:$D,4,FALSE)</f>
        <v>CA Maubeuge Val de Sambre</v>
      </c>
      <c r="F878" t="s">
        <v>17</v>
      </c>
      <c r="G878" t="str">
        <f t="shared" si="13"/>
        <v/>
      </c>
    </row>
    <row r="879" spans="1:7" x14ac:dyDescent="0.25">
      <c r="A879" t="s">
        <v>1155</v>
      </c>
      <c r="B879" t="s">
        <v>7515</v>
      </c>
      <c r="C879" t="s">
        <v>4938</v>
      </c>
      <c r="D879" t="s">
        <v>24</v>
      </c>
      <c r="E879" t="str">
        <f>VLOOKUP(A879,[1]Composition_communale!$A:$D,4,FALSE)</f>
        <v>CC du Pays de Mormal</v>
      </c>
      <c r="F879" t="s">
        <v>24</v>
      </c>
      <c r="G879" t="str">
        <f t="shared" si="13"/>
        <v/>
      </c>
    </row>
    <row r="880" spans="1:7" x14ac:dyDescent="0.25">
      <c r="A880" t="s">
        <v>1112</v>
      </c>
      <c r="B880" t="s">
        <v>7515</v>
      </c>
      <c r="C880" t="s">
        <v>4897</v>
      </c>
      <c r="D880" t="s">
        <v>36</v>
      </c>
      <c r="E880" t="str">
        <f>VLOOKUP(A880,[1]Composition_communale!$A:$D,4,FALSE)</f>
        <v>CC Cœur de l'Avesnois</v>
      </c>
      <c r="F880" t="s">
        <v>7705</v>
      </c>
      <c r="G880" t="str">
        <f t="shared" si="13"/>
        <v/>
      </c>
    </row>
    <row r="881" spans="1:7" x14ac:dyDescent="0.25">
      <c r="A881" t="s">
        <v>1507</v>
      </c>
      <c r="B881" t="s">
        <v>7515</v>
      </c>
      <c r="C881" t="s">
        <v>5279</v>
      </c>
      <c r="D881" t="s">
        <v>18</v>
      </c>
      <c r="E881" t="str">
        <f>VLOOKUP(A881,[1]Composition_communale!$A:$D,4,FALSE)</f>
        <v>CA Valenciennes Métropole</v>
      </c>
      <c r="F881" t="s">
        <v>18</v>
      </c>
      <c r="G881" t="str">
        <f t="shared" si="13"/>
        <v/>
      </c>
    </row>
    <row r="882" spans="1:7" x14ac:dyDescent="0.25">
      <c r="A882" t="s">
        <v>1028</v>
      </c>
      <c r="B882" t="s">
        <v>7515</v>
      </c>
      <c r="C882" t="s">
        <v>4816</v>
      </c>
      <c r="D882" t="s">
        <v>27</v>
      </c>
      <c r="E882" t="str">
        <f>VLOOKUP(A882,[1]Composition_communale!$A:$D,4,FALSE)</f>
        <v>CC Pévèle-Carembault</v>
      </c>
      <c r="F882" t="s">
        <v>27</v>
      </c>
      <c r="G882" t="str">
        <f t="shared" si="13"/>
        <v/>
      </c>
    </row>
    <row r="883" spans="1:7" x14ac:dyDescent="0.25">
      <c r="A883" t="s">
        <v>892</v>
      </c>
      <c r="B883" t="s">
        <v>7515</v>
      </c>
      <c r="C883" t="s">
        <v>4681</v>
      </c>
      <c r="D883" t="s">
        <v>22</v>
      </c>
      <c r="E883" t="str">
        <f>VLOOKUP(A883,[1]Composition_communale!$A:$D,4,FALSE)</f>
        <v>CA du Caudrésis et du Catésis</v>
      </c>
      <c r="F883" t="s">
        <v>7687</v>
      </c>
      <c r="G883" t="str">
        <f t="shared" si="13"/>
        <v/>
      </c>
    </row>
    <row r="884" spans="1:7" x14ac:dyDescent="0.25">
      <c r="A884" t="s">
        <v>984</v>
      </c>
      <c r="B884" t="s">
        <v>7515</v>
      </c>
      <c r="C884" t="s">
        <v>4772</v>
      </c>
      <c r="D884" t="s">
        <v>35</v>
      </c>
      <c r="E884" t="str">
        <f>VLOOKUP(A884,[1]Composition_communale!$A:$D,4,FALSE)</f>
        <v>CC des Hauts de Flandre</v>
      </c>
      <c r="F884" t="s">
        <v>35</v>
      </c>
      <c r="G884" t="str">
        <f t="shared" si="13"/>
        <v/>
      </c>
    </row>
    <row r="885" spans="1:7" x14ac:dyDescent="0.25">
      <c r="A885" t="s">
        <v>985</v>
      </c>
      <c r="B885" t="s">
        <v>7515</v>
      </c>
      <c r="C885" t="s">
        <v>4773</v>
      </c>
      <c r="D885" t="s">
        <v>35</v>
      </c>
      <c r="E885" t="str">
        <f>VLOOKUP(A885,[1]Composition_communale!$A:$D,4,FALSE)</f>
        <v>CC des Hauts de Flandre</v>
      </c>
      <c r="F885" t="s">
        <v>35</v>
      </c>
      <c r="G885" t="str">
        <f t="shared" si="13"/>
        <v/>
      </c>
    </row>
    <row r="886" spans="1:7" x14ac:dyDescent="0.25">
      <c r="A886" t="s">
        <v>936</v>
      </c>
      <c r="B886" t="s">
        <v>7515</v>
      </c>
      <c r="C886" t="s">
        <v>4724</v>
      </c>
      <c r="D886" t="s">
        <v>19</v>
      </c>
      <c r="E886" t="str">
        <f>VLOOKUP(A886,[1]Composition_communale!$A:$D,4,FALSE)</f>
        <v>CC de Flandre Intérieure</v>
      </c>
      <c r="F886" t="s">
        <v>19</v>
      </c>
      <c r="G886" t="str">
        <f t="shared" si="13"/>
        <v/>
      </c>
    </row>
    <row r="887" spans="1:7" x14ac:dyDescent="0.25">
      <c r="A887" t="s">
        <v>1299</v>
      </c>
      <c r="B887" t="s">
        <v>7515</v>
      </c>
      <c r="C887" t="s">
        <v>5077</v>
      </c>
      <c r="D887" t="s">
        <v>4</v>
      </c>
      <c r="E887" t="str">
        <f>VLOOKUP(A887,[1]Composition_communale!$A:$D,4,FALSE)</f>
        <v>CA de Cambrai</v>
      </c>
      <c r="F887" t="s">
        <v>4</v>
      </c>
      <c r="G887" t="str">
        <f t="shared" si="13"/>
        <v/>
      </c>
    </row>
    <row r="888" spans="1:7" x14ac:dyDescent="0.25">
      <c r="A888" t="s">
        <v>937</v>
      </c>
      <c r="B888" t="s">
        <v>7515</v>
      </c>
      <c r="C888" t="s">
        <v>4725</v>
      </c>
      <c r="D888" t="s">
        <v>19</v>
      </c>
      <c r="E888" t="str">
        <f>VLOOKUP(A888,[1]Composition_communale!$A:$D,4,FALSE)</f>
        <v>CC de Flandre Intérieure</v>
      </c>
      <c r="F888" t="s">
        <v>19</v>
      </c>
      <c r="G888" t="str">
        <f t="shared" si="13"/>
        <v/>
      </c>
    </row>
    <row r="889" spans="1:7" x14ac:dyDescent="0.25">
      <c r="A889" t="s">
        <v>938</v>
      </c>
      <c r="B889" t="s">
        <v>7515</v>
      </c>
      <c r="C889" t="s">
        <v>4726</v>
      </c>
      <c r="D889" t="s">
        <v>19</v>
      </c>
      <c r="E889" t="str">
        <f>VLOOKUP(A889,[1]Composition_communale!$A:$D,4,FALSE)</f>
        <v>CC de Flandre Intérieure</v>
      </c>
      <c r="F889" t="s">
        <v>19</v>
      </c>
      <c r="G889" t="str">
        <f t="shared" si="13"/>
        <v/>
      </c>
    </row>
    <row r="890" spans="1:7" x14ac:dyDescent="0.25">
      <c r="A890" t="s">
        <v>1354</v>
      </c>
      <c r="B890" t="s">
        <v>7515</v>
      </c>
      <c r="C890" t="s">
        <v>5130</v>
      </c>
      <c r="D890" t="s">
        <v>30</v>
      </c>
      <c r="E890" t="str">
        <f>VLOOKUP(A890,[1]Composition_communale!$A:$D,4,FALSE)</f>
        <v>Métropole Européenne de Lille</v>
      </c>
      <c r="F890" t="s">
        <v>30</v>
      </c>
      <c r="G890" t="str">
        <f t="shared" si="13"/>
        <v/>
      </c>
    </row>
    <row r="891" spans="1:7" x14ac:dyDescent="0.25">
      <c r="A891" t="s">
        <v>986</v>
      </c>
      <c r="B891" t="s">
        <v>7515</v>
      </c>
      <c r="C891" t="s">
        <v>4774</v>
      </c>
      <c r="D891" t="s">
        <v>35</v>
      </c>
      <c r="E891" t="str">
        <f>VLOOKUP(A891,[1]Composition_communale!$A:$D,4,FALSE)</f>
        <v>CC des Hauts de Flandre</v>
      </c>
      <c r="F891" t="s">
        <v>35</v>
      </c>
      <c r="G891" t="str">
        <f t="shared" si="13"/>
        <v/>
      </c>
    </row>
    <row r="892" spans="1:7" x14ac:dyDescent="0.25">
      <c r="A892" t="s">
        <v>1355</v>
      </c>
      <c r="B892" t="s">
        <v>7515</v>
      </c>
      <c r="C892" t="s">
        <v>5131</v>
      </c>
      <c r="D892" t="s">
        <v>30</v>
      </c>
      <c r="E892" t="str">
        <f>VLOOKUP(A892,[1]Composition_communale!$A:$D,4,FALSE)</f>
        <v>Métropole Européenne de Lille</v>
      </c>
      <c r="F892" t="s">
        <v>30</v>
      </c>
      <c r="G892" t="str">
        <f t="shared" si="13"/>
        <v/>
      </c>
    </row>
    <row r="893" spans="1:7" x14ac:dyDescent="0.25">
      <c r="A893" t="s">
        <v>939</v>
      </c>
      <c r="B893" t="s">
        <v>7515</v>
      </c>
      <c r="C893" t="s">
        <v>4727</v>
      </c>
      <c r="D893" t="s">
        <v>19</v>
      </c>
      <c r="E893" t="str">
        <f>VLOOKUP(A893,[1]Composition_communale!$A:$D,4,FALSE)</f>
        <v>CC de Flandre Intérieure</v>
      </c>
      <c r="F893" t="s">
        <v>19</v>
      </c>
      <c r="G893" t="str">
        <f t="shared" si="13"/>
        <v/>
      </c>
    </row>
    <row r="894" spans="1:7" x14ac:dyDescent="0.25">
      <c r="A894" t="s">
        <v>1063</v>
      </c>
      <c r="B894" t="s">
        <v>7515</v>
      </c>
      <c r="C894" t="s">
        <v>4850</v>
      </c>
      <c r="D894" t="s">
        <v>6</v>
      </c>
      <c r="E894" t="str">
        <f>VLOOKUP(A894,[1]Composition_communale!$A:$D,4,FALSE)</f>
        <v>CA de la Porte du Hainaut</v>
      </c>
      <c r="F894" t="s">
        <v>6</v>
      </c>
      <c r="G894" t="str">
        <f t="shared" si="13"/>
        <v/>
      </c>
    </row>
    <row r="895" spans="1:7" x14ac:dyDescent="0.25">
      <c r="A895" t="s">
        <v>1113</v>
      </c>
      <c r="B895" t="s">
        <v>7515</v>
      </c>
      <c r="C895" t="s">
        <v>4898</v>
      </c>
      <c r="D895" t="s">
        <v>36</v>
      </c>
      <c r="E895" t="str">
        <f>VLOOKUP(A895,[1]Composition_communale!$A:$D,4,FALSE)</f>
        <v>CC Cœur de l'Avesnois</v>
      </c>
      <c r="F895" t="s">
        <v>7705</v>
      </c>
      <c r="G895" t="str">
        <f t="shared" si="13"/>
        <v/>
      </c>
    </row>
    <row r="896" spans="1:7" x14ac:dyDescent="0.25">
      <c r="A896" t="s">
        <v>1438</v>
      </c>
      <c r="B896" t="s">
        <v>7515</v>
      </c>
      <c r="C896" t="s">
        <v>5214</v>
      </c>
      <c r="D896" t="s">
        <v>29</v>
      </c>
      <c r="E896" t="str">
        <f>VLOOKUP(A896,[1]Composition_communale!$A:$D,4,FALSE)</f>
        <v>CU de Dunkerque</v>
      </c>
      <c r="F896" t="s">
        <v>29</v>
      </c>
      <c r="G896" t="str">
        <f t="shared" si="13"/>
        <v/>
      </c>
    </row>
    <row r="897" spans="1:7" x14ac:dyDescent="0.25">
      <c r="A897" t="s">
        <v>1029</v>
      </c>
      <c r="B897" t="s">
        <v>7515</v>
      </c>
      <c r="C897" t="s">
        <v>4817</v>
      </c>
      <c r="D897" t="s">
        <v>27</v>
      </c>
      <c r="E897" t="str">
        <f>VLOOKUP(A897,[1]Composition_communale!$A:$D,4,FALSE)</f>
        <v>CC Pévèle-Carembault</v>
      </c>
      <c r="F897" t="s">
        <v>27</v>
      </c>
      <c r="G897" t="str">
        <f t="shared" si="13"/>
        <v/>
      </c>
    </row>
    <row r="898" spans="1:7" x14ac:dyDescent="0.25">
      <c r="A898" t="s">
        <v>1300</v>
      </c>
      <c r="B898" t="s">
        <v>7515</v>
      </c>
      <c r="C898" t="s">
        <v>5078</v>
      </c>
      <c r="D898" t="s">
        <v>4</v>
      </c>
      <c r="E898" t="str">
        <f>VLOOKUP(A898,[1]Composition_communale!$A:$D,4,FALSE)</f>
        <v>CA de Cambrai</v>
      </c>
      <c r="F898" t="s">
        <v>4</v>
      </c>
      <c r="G898" t="str">
        <f t="shared" ref="G898:G961" si="14">IF(E898=F898,"","!!!")</f>
        <v/>
      </c>
    </row>
    <row r="899" spans="1:7" x14ac:dyDescent="0.25">
      <c r="A899" t="s">
        <v>1356</v>
      </c>
      <c r="B899" t="s">
        <v>7515</v>
      </c>
      <c r="C899" t="s">
        <v>5132</v>
      </c>
      <c r="D899" t="s">
        <v>30</v>
      </c>
      <c r="E899" t="str">
        <f>VLOOKUP(A899,[1]Composition_communale!$A:$D,4,FALSE)</f>
        <v>Métropole Européenne de Lille</v>
      </c>
      <c r="F899" t="s">
        <v>30</v>
      </c>
      <c r="G899" t="str">
        <f t="shared" si="14"/>
        <v/>
      </c>
    </row>
    <row r="900" spans="1:7" x14ac:dyDescent="0.25">
      <c r="A900" t="s">
        <v>1156</v>
      </c>
      <c r="B900" t="s">
        <v>7515</v>
      </c>
      <c r="C900" t="s">
        <v>4939</v>
      </c>
      <c r="D900" t="s">
        <v>24</v>
      </c>
      <c r="E900" t="str">
        <f>VLOOKUP(A900,[1]Composition_communale!$A:$D,4,FALSE)</f>
        <v>CC du Pays de Mormal</v>
      </c>
      <c r="F900" t="s">
        <v>24</v>
      </c>
      <c r="G900" t="str">
        <f t="shared" si="14"/>
        <v/>
      </c>
    </row>
    <row r="901" spans="1:7" x14ac:dyDescent="0.25">
      <c r="A901" t="s">
        <v>1064</v>
      </c>
      <c r="B901" t="s">
        <v>7515</v>
      </c>
      <c r="C901" t="s">
        <v>4851</v>
      </c>
      <c r="D901" t="s">
        <v>6</v>
      </c>
      <c r="E901" t="str">
        <f>VLOOKUP(A901,[1]Composition_communale!$A:$D,4,FALSE)</f>
        <v>CA de la Porte du Hainaut</v>
      </c>
      <c r="F901" t="s">
        <v>6</v>
      </c>
      <c r="G901" t="str">
        <f t="shared" si="14"/>
        <v/>
      </c>
    </row>
    <row r="902" spans="1:7" x14ac:dyDescent="0.25">
      <c r="A902" t="s">
        <v>1210</v>
      </c>
      <c r="B902" t="s">
        <v>7515</v>
      </c>
      <c r="C902" t="s">
        <v>4992</v>
      </c>
      <c r="D902" t="s">
        <v>17</v>
      </c>
      <c r="E902" t="str">
        <f>VLOOKUP(A902,[1]Composition_communale!$A:$D,4,FALSE)</f>
        <v>CA Maubeuge Val de Sambre</v>
      </c>
      <c r="F902" t="s">
        <v>17</v>
      </c>
      <c r="G902" t="str">
        <f t="shared" si="14"/>
        <v/>
      </c>
    </row>
    <row r="903" spans="1:7" x14ac:dyDescent="0.25">
      <c r="A903" t="s">
        <v>893</v>
      </c>
      <c r="B903" t="s">
        <v>7515</v>
      </c>
      <c r="C903" t="s">
        <v>4682</v>
      </c>
      <c r="D903" t="s">
        <v>22</v>
      </c>
      <c r="E903" t="str">
        <f>VLOOKUP(A903,[1]Composition_communale!$A:$D,4,FALSE)</f>
        <v>CA du Caudrésis et du Catésis</v>
      </c>
      <c r="F903" t="s">
        <v>7687</v>
      </c>
      <c r="G903" t="str">
        <f t="shared" si="14"/>
        <v/>
      </c>
    </row>
    <row r="904" spans="1:7" x14ac:dyDescent="0.25">
      <c r="A904" t="s">
        <v>1211</v>
      </c>
      <c r="B904" t="s">
        <v>7515</v>
      </c>
      <c r="C904" t="s">
        <v>4993</v>
      </c>
      <c r="D904" t="s">
        <v>17</v>
      </c>
      <c r="E904" t="str">
        <f>VLOOKUP(A904,[1]Composition_communale!$A:$D,4,FALSE)</f>
        <v>CA Maubeuge Val de Sambre</v>
      </c>
      <c r="F904" t="s">
        <v>17</v>
      </c>
      <c r="G904" t="str">
        <f t="shared" si="14"/>
        <v/>
      </c>
    </row>
    <row r="905" spans="1:7" x14ac:dyDescent="0.25">
      <c r="A905" t="s">
        <v>1212</v>
      </c>
      <c r="B905" t="s">
        <v>7515</v>
      </c>
      <c r="C905" t="s">
        <v>4994</v>
      </c>
      <c r="D905" t="s">
        <v>17</v>
      </c>
      <c r="E905" t="str">
        <f>VLOOKUP(A905,[1]Composition_communale!$A:$D,4,FALSE)</f>
        <v>CA Maubeuge Val de Sambre</v>
      </c>
      <c r="F905" t="s">
        <v>17</v>
      </c>
      <c r="G905" t="str">
        <f t="shared" si="14"/>
        <v/>
      </c>
    </row>
    <row r="906" spans="1:7" x14ac:dyDescent="0.25">
      <c r="A906" t="s">
        <v>1030</v>
      </c>
      <c r="B906" t="s">
        <v>7515</v>
      </c>
      <c r="C906" t="s">
        <v>4818</v>
      </c>
      <c r="D906" t="s">
        <v>27</v>
      </c>
      <c r="E906" t="str">
        <f>VLOOKUP(A906,[1]Composition_communale!$A:$D,4,FALSE)</f>
        <v>CC Pévèle-Carembault</v>
      </c>
      <c r="F906" t="s">
        <v>27</v>
      </c>
      <c r="G906" t="str">
        <f t="shared" si="14"/>
        <v/>
      </c>
    </row>
    <row r="907" spans="1:7" x14ac:dyDescent="0.25">
      <c r="A907" t="s">
        <v>1357</v>
      </c>
      <c r="B907" t="s">
        <v>7515</v>
      </c>
      <c r="C907" t="s">
        <v>5133</v>
      </c>
      <c r="D907" t="s">
        <v>30</v>
      </c>
      <c r="E907" t="str">
        <f>VLOOKUP(A907,[1]Composition_communale!$A:$D,4,FALSE)</f>
        <v>Métropole Européenne de Lille</v>
      </c>
      <c r="F907" t="s">
        <v>30</v>
      </c>
      <c r="G907" t="str">
        <f t="shared" si="14"/>
        <v/>
      </c>
    </row>
    <row r="908" spans="1:7" x14ac:dyDescent="0.25">
      <c r="A908" t="s">
        <v>1439</v>
      </c>
      <c r="B908" t="s">
        <v>7515</v>
      </c>
      <c r="C908" t="s">
        <v>5215</v>
      </c>
      <c r="D908" t="s">
        <v>29</v>
      </c>
      <c r="E908" t="str">
        <f>VLOOKUP(A908,[1]Composition_communale!$A:$D,4,FALSE)</f>
        <v>CU de Dunkerque</v>
      </c>
      <c r="F908" t="s">
        <v>29</v>
      </c>
      <c r="G908" t="str">
        <f t="shared" si="14"/>
        <v/>
      </c>
    </row>
    <row r="909" spans="1:7" x14ac:dyDescent="0.25">
      <c r="A909" t="s">
        <v>894</v>
      </c>
      <c r="B909" t="s">
        <v>7515</v>
      </c>
      <c r="C909" t="s">
        <v>4683</v>
      </c>
      <c r="D909" t="s">
        <v>22</v>
      </c>
      <c r="E909" t="str">
        <f>VLOOKUP(A909,[1]Composition_communale!$A:$D,4,FALSE)</f>
        <v>CA du Caudrésis et du Catésis</v>
      </c>
      <c r="F909" t="s">
        <v>7687</v>
      </c>
      <c r="G909" t="str">
        <f t="shared" si="14"/>
        <v/>
      </c>
    </row>
    <row r="910" spans="1:7" x14ac:dyDescent="0.25">
      <c r="A910" t="s">
        <v>1065</v>
      </c>
      <c r="B910" t="s">
        <v>7515</v>
      </c>
      <c r="C910" t="s">
        <v>4852</v>
      </c>
      <c r="D910" t="s">
        <v>6</v>
      </c>
      <c r="E910" t="str">
        <f>VLOOKUP(A910,[1]Composition_communale!$A:$D,4,FALSE)</f>
        <v>CA de la Porte du Hainaut</v>
      </c>
      <c r="F910" t="s">
        <v>6</v>
      </c>
      <c r="G910" t="str">
        <f t="shared" si="14"/>
        <v/>
      </c>
    </row>
    <row r="911" spans="1:7" x14ac:dyDescent="0.25">
      <c r="A911" t="s">
        <v>987</v>
      </c>
      <c r="B911" t="s">
        <v>7515</v>
      </c>
      <c r="C911" t="s">
        <v>4775</v>
      </c>
      <c r="D911" t="s">
        <v>35</v>
      </c>
      <c r="E911" t="str">
        <f>VLOOKUP(A911,[1]Composition_communale!$A:$D,4,FALSE)</f>
        <v>CC des Hauts de Flandre</v>
      </c>
      <c r="F911" t="s">
        <v>35</v>
      </c>
      <c r="G911" t="str">
        <f t="shared" si="14"/>
        <v/>
      </c>
    </row>
    <row r="912" spans="1:7" x14ac:dyDescent="0.25">
      <c r="A912" t="s">
        <v>988</v>
      </c>
      <c r="B912" t="s">
        <v>7515</v>
      </c>
      <c r="C912" t="s">
        <v>4776</v>
      </c>
      <c r="D912" t="s">
        <v>35</v>
      </c>
      <c r="E912" t="str">
        <f>VLOOKUP(A912,[1]Composition_communale!$A:$D,4,FALSE)</f>
        <v>CC des Hauts de Flandre</v>
      </c>
      <c r="F912" t="s">
        <v>35</v>
      </c>
      <c r="G912" t="str">
        <f t="shared" si="14"/>
        <v/>
      </c>
    </row>
    <row r="913" spans="1:7" x14ac:dyDescent="0.25">
      <c r="A913" t="s">
        <v>1508</v>
      </c>
      <c r="B913" t="s">
        <v>7515</v>
      </c>
      <c r="C913" t="s">
        <v>5280</v>
      </c>
      <c r="D913" t="s">
        <v>18</v>
      </c>
      <c r="E913" t="str">
        <f>VLOOKUP(A913,[1]Composition_communale!$A:$D,4,FALSE)</f>
        <v>CA Valenciennes Métropole</v>
      </c>
      <c r="F913" t="s">
        <v>18</v>
      </c>
      <c r="G913" t="str">
        <f t="shared" si="14"/>
        <v/>
      </c>
    </row>
    <row r="914" spans="1:7" x14ac:dyDescent="0.25">
      <c r="A914" t="s">
        <v>1484</v>
      </c>
      <c r="B914" t="s">
        <v>7515</v>
      </c>
      <c r="C914" t="s">
        <v>5258</v>
      </c>
      <c r="D914" t="s">
        <v>7567</v>
      </c>
      <c r="E914" t="str">
        <f>VLOOKUP(A914,[1]Composition_communale!$A:$D,4,FALSE)</f>
        <v>CC Cœur d'Ostrevent</v>
      </c>
      <c r="F914" t="s">
        <v>7706</v>
      </c>
      <c r="G914" t="str">
        <f t="shared" si="14"/>
        <v/>
      </c>
    </row>
    <row r="915" spans="1:7" x14ac:dyDescent="0.25">
      <c r="A915" t="s">
        <v>1066</v>
      </c>
      <c r="B915" t="s">
        <v>7515</v>
      </c>
      <c r="C915" t="s">
        <v>4853</v>
      </c>
      <c r="D915" t="s">
        <v>6</v>
      </c>
      <c r="E915" t="str">
        <f>VLOOKUP(A915,[1]Composition_communale!$A:$D,4,FALSE)</f>
        <v>CA de la Porte du Hainaut</v>
      </c>
      <c r="F915" t="s">
        <v>6</v>
      </c>
      <c r="G915" t="str">
        <f t="shared" si="14"/>
        <v/>
      </c>
    </row>
    <row r="916" spans="1:7" x14ac:dyDescent="0.25">
      <c r="A916" t="s">
        <v>1261</v>
      </c>
      <c r="B916" t="s">
        <v>7515</v>
      </c>
      <c r="C916" t="s">
        <v>5040</v>
      </c>
      <c r="D916" t="s">
        <v>7698</v>
      </c>
      <c r="E916" t="str">
        <f>VLOOKUP(A916,[1]Composition_communale!$A:$D,4,FALSE)</f>
        <v>CA du Douaisis Agglo</v>
      </c>
      <c r="F916" t="s">
        <v>7704</v>
      </c>
      <c r="G916" t="str">
        <f t="shared" si="14"/>
        <v>!!!</v>
      </c>
    </row>
    <row r="917" spans="1:7" x14ac:dyDescent="0.25">
      <c r="A917" t="s">
        <v>1157</v>
      </c>
      <c r="B917" t="s">
        <v>7515</v>
      </c>
      <c r="C917" t="s">
        <v>4940</v>
      </c>
      <c r="D917" t="s">
        <v>24</v>
      </c>
      <c r="E917" t="str">
        <f>VLOOKUP(A917,[1]Composition_communale!$A:$D,4,FALSE)</f>
        <v>CC du Pays de Mormal</v>
      </c>
      <c r="F917" t="s">
        <v>24</v>
      </c>
      <c r="G917" t="str">
        <f t="shared" si="14"/>
        <v/>
      </c>
    </row>
    <row r="918" spans="1:7" x14ac:dyDescent="0.25">
      <c r="A918" t="s">
        <v>1262</v>
      </c>
      <c r="B918" t="s">
        <v>7515</v>
      </c>
      <c r="C918" t="s">
        <v>5041</v>
      </c>
      <c r="D918" t="s">
        <v>7698</v>
      </c>
      <c r="E918" t="str">
        <f>VLOOKUP(A918,[1]Composition_communale!$A:$D,4,FALSE)</f>
        <v>CA du Douaisis Agglo</v>
      </c>
      <c r="F918" t="s">
        <v>7704</v>
      </c>
      <c r="G918" t="str">
        <f t="shared" si="14"/>
        <v>!!!</v>
      </c>
    </row>
    <row r="919" spans="1:7" x14ac:dyDescent="0.25">
      <c r="A919" t="s">
        <v>895</v>
      </c>
      <c r="B919" t="s">
        <v>7515</v>
      </c>
      <c r="C919" t="s">
        <v>4684</v>
      </c>
      <c r="D919" t="s">
        <v>22</v>
      </c>
      <c r="E919" t="str">
        <f>VLOOKUP(A919,[1]Composition_communale!$A:$D,4,FALSE)</f>
        <v>CA du Caudrésis et du Catésis</v>
      </c>
      <c r="F919" t="s">
        <v>7687</v>
      </c>
      <c r="G919" t="str">
        <f t="shared" si="14"/>
        <v/>
      </c>
    </row>
    <row r="920" spans="1:7" x14ac:dyDescent="0.25">
      <c r="A920" t="s">
        <v>940</v>
      </c>
      <c r="B920" t="s">
        <v>7515</v>
      </c>
      <c r="C920" t="s">
        <v>4728</v>
      </c>
      <c r="D920" t="s">
        <v>19</v>
      </c>
      <c r="E920" t="str">
        <f>VLOOKUP(A920,[1]Composition_communale!$A:$D,4,FALSE)</f>
        <v>CC de Flandre Intérieure</v>
      </c>
      <c r="F920" t="s">
        <v>19</v>
      </c>
      <c r="G920" t="str">
        <f t="shared" si="14"/>
        <v/>
      </c>
    </row>
    <row r="921" spans="1:7" x14ac:dyDescent="0.25">
      <c r="A921" t="s">
        <v>941</v>
      </c>
      <c r="B921" t="s">
        <v>7515</v>
      </c>
      <c r="C921" t="s">
        <v>4729</v>
      </c>
      <c r="D921" t="s">
        <v>19</v>
      </c>
      <c r="E921" t="str">
        <f>VLOOKUP(A921,[1]Composition_communale!$A:$D,4,FALSE)</f>
        <v>CC de Flandre Intérieure</v>
      </c>
      <c r="F921" t="s">
        <v>19</v>
      </c>
      <c r="G921" t="str">
        <f t="shared" si="14"/>
        <v/>
      </c>
    </row>
    <row r="922" spans="1:7" x14ac:dyDescent="0.25">
      <c r="A922" t="s">
        <v>1301</v>
      </c>
      <c r="B922" t="s">
        <v>7515</v>
      </c>
      <c r="C922" t="s">
        <v>5079</v>
      </c>
      <c r="D922" t="s">
        <v>4</v>
      </c>
      <c r="E922" t="str">
        <f>VLOOKUP(A922,[1]Composition_communale!$A:$D,4,FALSE)</f>
        <v>CA de Cambrai</v>
      </c>
      <c r="F922" t="s">
        <v>4</v>
      </c>
      <c r="G922" t="str">
        <f t="shared" si="14"/>
        <v/>
      </c>
    </row>
    <row r="923" spans="1:7" x14ac:dyDescent="0.25">
      <c r="A923" t="s">
        <v>1302</v>
      </c>
      <c r="B923" t="s">
        <v>7515</v>
      </c>
      <c r="C923" t="s">
        <v>5080</v>
      </c>
      <c r="D923" t="s">
        <v>4</v>
      </c>
      <c r="E923" t="str">
        <f>VLOOKUP(A923,[1]Composition_communale!$A:$D,4,FALSE)</f>
        <v>CA de Cambrai</v>
      </c>
      <c r="F923" t="s">
        <v>4</v>
      </c>
      <c r="G923" t="str">
        <f t="shared" si="14"/>
        <v/>
      </c>
    </row>
    <row r="924" spans="1:7" x14ac:dyDescent="0.25">
      <c r="A924" t="s">
        <v>1031</v>
      </c>
      <c r="B924" t="s">
        <v>7515</v>
      </c>
      <c r="C924" t="s">
        <v>4819</v>
      </c>
      <c r="D924" t="s">
        <v>27</v>
      </c>
      <c r="E924" t="str">
        <f>VLOOKUP(A924,[1]Composition_communale!$A:$D,4,FALSE)</f>
        <v>CC Pévèle-Carembault</v>
      </c>
      <c r="F924" t="s">
        <v>27</v>
      </c>
      <c r="G924" t="str">
        <f t="shared" si="14"/>
        <v/>
      </c>
    </row>
    <row r="925" spans="1:7" x14ac:dyDescent="0.25">
      <c r="A925" t="s">
        <v>1032</v>
      </c>
      <c r="B925" t="s">
        <v>7515</v>
      </c>
      <c r="C925" t="s">
        <v>4820</v>
      </c>
      <c r="D925" t="s">
        <v>27</v>
      </c>
      <c r="E925" t="str">
        <f>VLOOKUP(A925,[1]Composition_communale!$A:$D,4,FALSE)</f>
        <v>CC Pévèle-Carembault</v>
      </c>
      <c r="F925" t="s">
        <v>27</v>
      </c>
      <c r="G925" t="str">
        <f t="shared" si="14"/>
        <v/>
      </c>
    </row>
    <row r="926" spans="1:7" x14ac:dyDescent="0.25">
      <c r="A926" t="s">
        <v>1303</v>
      </c>
      <c r="B926" t="s">
        <v>7515</v>
      </c>
      <c r="C926" t="s">
        <v>5081</v>
      </c>
      <c r="D926" t="s">
        <v>4</v>
      </c>
      <c r="E926" t="str">
        <f>VLOOKUP(A926,[1]Composition_communale!$A:$D,4,FALSE)</f>
        <v>CA de Cambrai</v>
      </c>
      <c r="F926" t="s">
        <v>4</v>
      </c>
      <c r="G926" t="str">
        <f t="shared" si="14"/>
        <v/>
      </c>
    </row>
    <row r="927" spans="1:7" x14ac:dyDescent="0.25">
      <c r="A927" t="s">
        <v>1263</v>
      </c>
      <c r="B927" t="s">
        <v>7515</v>
      </c>
      <c r="C927" t="s">
        <v>5042</v>
      </c>
      <c r="D927" t="s">
        <v>7698</v>
      </c>
      <c r="E927" t="str">
        <f>VLOOKUP(A927,[1]Composition_communale!$A:$D,4,FALSE)</f>
        <v>CA du Douaisis Agglo</v>
      </c>
      <c r="F927" t="s">
        <v>7704</v>
      </c>
      <c r="G927" t="str">
        <f t="shared" si="14"/>
        <v>!!!</v>
      </c>
    </row>
    <row r="928" spans="1:7" x14ac:dyDescent="0.25">
      <c r="A928" t="s">
        <v>1464</v>
      </c>
      <c r="B928" t="s">
        <v>7515</v>
      </c>
      <c r="C928" t="s">
        <v>5240</v>
      </c>
      <c r="D928" t="s">
        <v>60</v>
      </c>
      <c r="E928" t="str">
        <f>VLOOKUP(A928,[1]Composition_communale!$A:$D,4,FALSE)</f>
        <v>CC du Pays Solesmois</v>
      </c>
      <c r="F928" t="s">
        <v>60</v>
      </c>
      <c r="G928" t="str">
        <f t="shared" si="14"/>
        <v/>
      </c>
    </row>
    <row r="929" spans="1:7" x14ac:dyDescent="0.25">
      <c r="A929" t="s">
        <v>1358</v>
      </c>
      <c r="B929" t="s">
        <v>7515</v>
      </c>
      <c r="C929" t="s">
        <v>5134</v>
      </c>
      <c r="D929" t="s">
        <v>30</v>
      </c>
      <c r="E929" t="str">
        <f>VLOOKUP(A929,[1]Composition_communale!$A:$D,4,FALSE)</f>
        <v>Métropole Européenne de Lille</v>
      </c>
      <c r="F929" t="s">
        <v>30</v>
      </c>
      <c r="G929" t="str">
        <f t="shared" si="14"/>
        <v/>
      </c>
    </row>
    <row r="930" spans="1:7" x14ac:dyDescent="0.25">
      <c r="A930" t="s">
        <v>1033</v>
      </c>
      <c r="B930" t="s">
        <v>7515</v>
      </c>
      <c r="C930" t="s">
        <v>4821</v>
      </c>
      <c r="D930" t="s">
        <v>27</v>
      </c>
      <c r="E930" t="str">
        <f>VLOOKUP(A930,[1]Composition_communale!$A:$D,4,FALSE)</f>
        <v>CC Pévèle-Carembault</v>
      </c>
      <c r="F930" t="s">
        <v>27</v>
      </c>
      <c r="G930" t="str">
        <f t="shared" si="14"/>
        <v/>
      </c>
    </row>
    <row r="931" spans="1:7" x14ac:dyDescent="0.25">
      <c r="A931" t="s">
        <v>989</v>
      </c>
      <c r="B931" t="s">
        <v>7515</v>
      </c>
      <c r="C931" t="s">
        <v>4777</v>
      </c>
      <c r="D931" t="s">
        <v>35</v>
      </c>
      <c r="E931" t="str">
        <f>VLOOKUP(A931,[1]Composition_communale!$A:$D,4,FALSE)</f>
        <v>CC des Hauts de Flandre</v>
      </c>
      <c r="F931" t="s">
        <v>35</v>
      </c>
      <c r="G931" t="str">
        <f t="shared" si="14"/>
        <v/>
      </c>
    </row>
    <row r="932" spans="1:7" x14ac:dyDescent="0.25">
      <c r="A932" t="s">
        <v>1440</v>
      </c>
      <c r="B932" t="s">
        <v>7515</v>
      </c>
      <c r="C932" t="s">
        <v>5216</v>
      </c>
      <c r="D932" t="s">
        <v>29</v>
      </c>
      <c r="E932" t="str">
        <f>VLOOKUP(A932,[1]Composition_communale!$A:$D,4,FALSE)</f>
        <v>CU de Dunkerque</v>
      </c>
      <c r="F932" t="s">
        <v>29</v>
      </c>
      <c r="G932" t="str">
        <f t="shared" si="14"/>
        <v/>
      </c>
    </row>
    <row r="933" spans="1:7" x14ac:dyDescent="0.25">
      <c r="A933" t="s">
        <v>896</v>
      </c>
      <c r="B933" t="s">
        <v>7515</v>
      </c>
      <c r="C933" t="s">
        <v>4685</v>
      </c>
      <c r="D933" t="s">
        <v>22</v>
      </c>
      <c r="E933" t="str">
        <f>VLOOKUP(A933,[1]Composition_communale!$A:$D,4,FALSE)</f>
        <v>CA du Caudrésis et du Catésis</v>
      </c>
      <c r="F933" t="s">
        <v>7687</v>
      </c>
      <c r="G933" t="str">
        <f t="shared" si="14"/>
        <v/>
      </c>
    </row>
    <row r="934" spans="1:7" x14ac:dyDescent="0.25">
      <c r="A934" t="s">
        <v>1480</v>
      </c>
      <c r="B934" t="s">
        <v>7515</v>
      </c>
      <c r="C934" t="s">
        <v>5254</v>
      </c>
      <c r="D934" t="s">
        <v>30</v>
      </c>
      <c r="E934" t="str">
        <f>VLOOKUP(A934,[1]Composition_communale!$A:$D,4,FALSE)</f>
        <v>CC de la Haute-Deûle</v>
      </c>
      <c r="F934" t="s">
        <v>30</v>
      </c>
      <c r="G934" t="str">
        <f t="shared" si="14"/>
        <v>!!!</v>
      </c>
    </row>
    <row r="935" spans="1:7" x14ac:dyDescent="0.25">
      <c r="A935" t="s">
        <v>1114</v>
      </c>
      <c r="B935" t="s">
        <v>7515</v>
      </c>
      <c r="C935" t="s">
        <v>4899</v>
      </c>
      <c r="D935" t="s">
        <v>36</v>
      </c>
      <c r="E935" t="str">
        <f>VLOOKUP(A935,[1]Composition_communale!$A:$D,4,FALSE)</f>
        <v>CC Cœur de l'Avesnois</v>
      </c>
      <c r="F935" t="s">
        <v>7705</v>
      </c>
      <c r="G935" t="str">
        <f t="shared" si="14"/>
        <v/>
      </c>
    </row>
    <row r="936" spans="1:7" x14ac:dyDescent="0.25">
      <c r="A936" t="s">
        <v>942</v>
      </c>
      <c r="B936" t="s">
        <v>7515</v>
      </c>
      <c r="C936" t="s">
        <v>4730</v>
      </c>
      <c r="D936" t="s">
        <v>19</v>
      </c>
      <c r="E936" t="str">
        <f>VLOOKUP(A936,[1]Composition_communale!$A:$D,4,FALSE)</f>
        <v>CC de Flandre Intérieure</v>
      </c>
      <c r="F936" t="s">
        <v>19</v>
      </c>
      <c r="G936" t="str">
        <f t="shared" si="14"/>
        <v/>
      </c>
    </row>
    <row r="937" spans="1:7" x14ac:dyDescent="0.25">
      <c r="A937" t="s">
        <v>897</v>
      </c>
      <c r="B937" t="s">
        <v>7515</v>
      </c>
      <c r="C937" t="s">
        <v>4686</v>
      </c>
      <c r="D937" t="s">
        <v>22</v>
      </c>
      <c r="E937" t="str">
        <f>VLOOKUP(A937,[1]Composition_communale!$A:$D,4,FALSE)</f>
        <v>CA du Caudrésis et du Catésis</v>
      </c>
      <c r="F937" t="s">
        <v>7687</v>
      </c>
      <c r="G937" t="str">
        <f t="shared" si="14"/>
        <v/>
      </c>
    </row>
    <row r="938" spans="1:7" x14ac:dyDescent="0.25">
      <c r="A938" t="s">
        <v>898</v>
      </c>
      <c r="B938" t="s">
        <v>7515</v>
      </c>
      <c r="C938" t="s">
        <v>4687</v>
      </c>
      <c r="D938" t="s">
        <v>22</v>
      </c>
      <c r="E938" t="str">
        <f>VLOOKUP(A938,[1]Composition_communale!$A:$D,4,FALSE)</f>
        <v>CA du Caudrésis et du Catésis</v>
      </c>
      <c r="F938" t="s">
        <v>7687</v>
      </c>
      <c r="G938" t="str">
        <f t="shared" si="14"/>
        <v/>
      </c>
    </row>
    <row r="939" spans="1:7" x14ac:dyDescent="0.25">
      <c r="A939" t="s">
        <v>899</v>
      </c>
      <c r="B939" t="s">
        <v>7515</v>
      </c>
      <c r="C939" t="s">
        <v>4688</v>
      </c>
      <c r="D939" t="s">
        <v>22</v>
      </c>
      <c r="E939" t="str">
        <f>VLOOKUP(A939,[1]Composition_communale!$A:$D,4,FALSE)</f>
        <v>CA du Caudrésis et du Catésis</v>
      </c>
      <c r="F939" t="s">
        <v>7687</v>
      </c>
      <c r="G939" t="str">
        <f t="shared" si="14"/>
        <v/>
      </c>
    </row>
    <row r="940" spans="1:7" x14ac:dyDescent="0.25">
      <c r="A940" t="s">
        <v>900</v>
      </c>
      <c r="B940" t="s">
        <v>7515</v>
      </c>
      <c r="C940" t="s">
        <v>4689</v>
      </c>
      <c r="D940" t="s">
        <v>22</v>
      </c>
      <c r="E940" t="str">
        <f>VLOOKUP(A940,[1]Composition_communale!$A:$D,4,FALSE)</f>
        <v>CA du Caudrésis et du Catésis</v>
      </c>
      <c r="F940" t="s">
        <v>7687</v>
      </c>
      <c r="G940" t="str">
        <f t="shared" si="14"/>
        <v/>
      </c>
    </row>
    <row r="941" spans="1:7" x14ac:dyDescent="0.25">
      <c r="A941" t="s">
        <v>901</v>
      </c>
      <c r="B941" t="s">
        <v>7515</v>
      </c>
      <c r="C941" t="s">
        <v>4690</v>
      </c>
      <c r="D941" t="s">
        <v>22</v>
      </c>
      <c r="E941" t="str">
        <f>VLOOKUP(A941,[1]Composition_communale!$A:$D,4,FALSE)</f>
        <v>CA du Caudrésis et du Catésis</v>
      </c>
      <c r="F941" t="s">
        <v>7687</v>
      </c>
      <c r="G941" t="str">
        <f t="shared" si="14"/>
        <v/>
      </c>
    </row>
    <row r="942" spans="1:7" x14ac:dyDescent="0.25">
      <c r="A942" t="s">
        <v>1304</v>
      </c>
      <c r="B942" t="s">
        <v>7515</v>
      </c>
      <c r="C942" t="s">
        <v>5082</v>
      </c>
      <c r="D942" t="s">
        <v>4</v>
      </c>
      <c r="E942" t="str">
        <f>VLOOKUP(A942,[1]Composition_communale!$A:$D,4,FALSE)</f>
        <v>CA de Cambrai</v>
      </c>
      <c r="F942" t="s">
        <v>4</v>
      </c>
      <c r="G942" t="str">
        <f t="shared" si="14"/>
        <v/>
      </c>
    </row>
    <row r="943" spans="1:7" x14ac:dyDescent="0.25">
      <c r="A943" t="s">
        <v>1213</v>
      </c>
      <c r="B943" t="s">
        <v>7515</v>
      </c>
      <c r="C943" t="s">
        <v>4995</v>
      </c>
      <c r="D943" t="s">
        <v>17</v>
      </c>
      <c r="E943" t="str">
        <f>VLOOKUP(A943,[1]Composition_communale!$A:$D,4,FALSE)</f>
        <v>CA Maubeuge Val de Sambre</v>
      </c>
      <c r="F943" t="s">
        <v>17</v>
      </c>
      <c r="G943" t="str">
        <f t="shared" si="14"/>
        <v/>
      </c>
    </row>
    <row r="944" spans="1:7" x14ac:dyDescent="0.25">
      <c r="A944" t="s">
        <v>1359</v>
      </c>
      <c r="B944" t="s">
        <v>7515</v>
      </c>
      <c r="C944" t="s">
        <v>5135</v>
      </c>
      <c r="D944" t="s">
        <v>30</v>
      </c>
      <c r="E944" t="str">
        <f>VLOOKUP(A944,[1]Composition_communale!$A:$D,4,FALSE)</f>
        <v>Métropole Européenne de Lille</v>
      </c>
      <c r="F944" t="s">
        <v>30</v>
      </c>
      <c r="G944" t="str">
        <f t="shared" si="14"/>
        <v/>
      </c>
    </row>
    <row r="945" spans="1:7" x14ac:dyDescent="0.25">
      <c r="A945" t="s">
        <v>1067</v>
      </c>
      <c r="B945" t="s">
        <v>7515</v>
      </c>
      <c r="C945" t="s">
        <v>4854</v>
      </c>
      <c r="D945" t="s">
        <v>6</v>
      </c>
      <c r="E945" t="str">
        <f>VLOOKUP(A945,[1]Composition_communale!$A:$D,4,FALSE)</f>
        <v>CA de la Porte du Hainaut</v>
      </c>
      <c r="F945" t="s">
        <v>6</v>
      </c>
      <c r="G945" t="str">
        <f t="shared" si="14"/>
        <v/>
      </c>
    </row>
    <row r="946" spans="1:7" x14ac:dyDescent="0.25">
      <c r="A946" t="s">
        <v>1034</v>
      </c>
      <c r="B946" t="s">
        <v>7515</v>
      </c>
      <c r="C946" t="s">
        <v>4822</v>
      </c>
      <c r="D946" t="s">
        <v>27</v>
      </c>
      <c r="E946" t="str">
        <f>VLOOKUP(A946,[1]Composition_communale!$A:$D,4,FALSE)</f>
        <v>CC Pévèle-Carembault</v>
      </c>
      <c r="F946" t="s">
        <v>27</v>
      </c>
      <c r="G946" t="str">
        <f t="shared" si="14"/>
        <v/>
      </c>
    </row>
    <row r="947" spans="1:7" x14ac:dyDescent="0.25">
      <c r="A947" t="s">
        <v>1360</v>
      </c>
      <c r="B947" t="s">
        <v>7515</v>
      </c>
      <c r="C947" t="s">
        <v>5136</v>
      </c>
      <c r="D947" t="s">
        <v>30</v>
      </c>
      <c r="E947" t="str">
        <f>VLOOKUP(A947,[1]Composition_communale!$A:$D,4,FALSE)</f>
        <v>Métropole Européenne de Lille</v>
      </c>
      <c r="F947" t="s">
        <v>30</v>
      </c>
      <c r="G947" t="str">
        <f t="shared" si="14"/>
        <v/>
      </c>
    </row>
    <row r="948" spans="1:7" x14ac:dyDescent="0.25">
      <c r="A948" t="s">
        <v>1115</v>
      </c>
      <c r="B948" t="s">
        <v>7515</v>
      </c>
      <c r="C948" t="s">
        <v>4900</v>
      </c>
      <c r="D948" t="s">
        <v>36</v>
      </c>
      <c r="E948" t="str">
        <f>VLOOKUP(A948,[1]Composition_communale!$A:$D,4,FALSE)</f>
        <v>CC Cœur de l'Avesnois</v>
      </c>
      <c r="F948" t="s">
        <v>7705</v>
      </c>
      <c r="G948" t="str">
        <f t="shared" si="14"/>
        <v/>
      </c>
    </row>
    <row r="949" spans="1:7" x14ac:dyDescent="0.25">
      <c r="A949" t="s">
        <v>1116</v>
      </c>
      <c r="B949" t="s">
        <v>7515</v>
      </c>
      <c r="C949" t="s">
        <v>4901</v>
      </c>
      <c r="D949" t="s">
        <v>36</v>
      </c>
      <c r="E949" t="str">
        <f>VLOOKUP(A949,[1]Composition_communale!$A:$D,4,FALSE)</f>
        <v>CC Cœur de l'Avesnois</v>
      </c>
      <c r="F949" t="s">
        <v>7705</v>
      </c>
      <c r="G949" t="str">
        <f t="shared" si="14"/>
        <v/>
      </c>
    </row>
    <row r="950" spans="1:7" x14ac:dyDescent="0.25">
      <c r="A950" t="s">
        <v>902</v>
      </c>
      <c r="B950" t="s">
        <v>7515</v>
      </c>
      <c r="C950" t="s">
        <v>4691</v>
      </c>
      <c r="D950" t="s">
        <v>22</v>
      </c>
      <c r="E950" t="str">
        <f>VLOOKUP(A950,[1]Composition_communale!$A:$D,4,FALSE)</f>
        <v>CA du Caudrésis et du Catésis</v>
      </c>
      <c r="F950" t="s">
        <v>7687</v>
      </c>
      <c r="G950" t="str">
        <f t="shared" si="14"/>
        <v/>
      </c>
    </row>
    <row r="951" spans="1:7" x14ac:dyDescent="0.25">
      <c r="A951" t="s">
        <v>1035</v>
      </c>
      <c r="B951" t="s">
        <v>7515</v>
      </c>
      <c r="C951" t="s">
        <v>4823</v>
      </c>
      <c r="D951" t="s">
        <v>27</v>
      </c>
      <c r="E951" t="str">
        <f>VLOOKUP(A951,[1]Composition_communale!$A:$D,4,FALSE)</f>
        <v>CC Pévèle-Carembault</v>
      </c>
      <c r="F951" t="s">
        <v>27</v>
      </c>
      <c r="G951" t="str">
        <f t="shared" si="14"/>
        <v/>
      </c>
    </row>
    <row r="952" spans="1:7" x14ac:dyDescent="0.25">
      <c r="A952" t="s">
        <v>1214</v>
      </c>
      <c r="B952" t="s">
        <v>7515</v>
      </c>
      <c r="C952" t="s">
        <v>4996</v>
      </c>
      <c r="D952" t="s">
        <v>17</v>
      </c>
      <c r="E952" t="str">
        <f>VLOOKUP(A952,[1]Composition_communale!$A:$D,4,FALSE)</f>
        <v>CA Maubeuge Val de Sambre</v>
      </c>
      <c r="F952" t="s">
        <v>17</v>
      </c>
      <c r="G952" t="str">
        <f t="shared" si="14"/>
        <v/>
      </c>
    </row>
    <row r="953" spans="1:7" x14ac:dyDescent="0.25">
      <c r="A953" t="s">
        <v>1361</v>
      </c>
      <c r="B953" t="s">
        <v>7515</v>
      </c>
      <c r="C953" t="s">
        <v>5137</v>
      </c>
      <c r="D953" t="s">
        <v>30</v>
      </c>
      <c r="E953" t="str">
        <f>VLOOKUP(A953,[1]Composition_communale!$A:$D,4,FALSE)</f>
        <v>Métropole Européenne de Lille</v>
      </c>
      <c r="F953" t="s">
        <v>30</v>
      </c>
      <c r="G953" t="str">
        <f t="shared" si="14"/>
        <v/>
      </c>
    </row>
    <row r="954" spans="1:7" x14ac:dyDescent="0.25">
      <c r="A954" t="s">
        <v>1509</v>
      </c>
      <c r="B954" t="s">
        <v>7515</v>
      </c>
      <c r="C954" t="s">
        <v>5281</v>
      </c>
      <c r="D954" t="s">
        <v>18</v>
      </c>
      <c r="E954" t="str">
        <f>VLOOKUP(A954,[1]Composition_communale!$A:$D,4,FALSE)</f>
        <v>CA Valenciennes Métropole</v>
      </c>
      <c r="F954" t="s">
        <v>18</v>
      </c>
      <c r="G954" t="str">
        <f t="shared" si="14"/>
        <v/>
      </c>
    </row>
    <row r="955" spans="1:7" x14ac:dyDescent="0.25">
      <c r="A955" t="s">
        <v>1441</v>
      </c>
      <c r="B955" t="s">
        <v>7515</v>
      </c>
      <c r="C955" t="s">
        <v>5217</v>
      </c>
      <c r="D955" t="s">
        <v>29</v>
      </c>
      <c r="E955" t="str">
        <f>VLOOKUP(A955,[1]Composition_communale!$A:$D,4,FALSE)</f>
        <v>CU de Dunkerque</v>
      </c>
      <c r="F955" t="s">
        <v>29</v>
      </c>
      <c r="G955" t="str">
        <f t="shared" si="14"/>
        <v/>
      </c>
    </row>
    <row r="956" spans="1:7" x14ac:dyDescent="0.25">
      <c r="A956" t="s">
        <v>1264</v>
      </c>
      <c r="B956" t="s">
        <v>7515</v>
      </c>
      <c r="C956" t="s">
        <v>5043</v>
      </c>
      <c r="D956" t="s">
        <v>7698</v>
      </c>
      <c r="E956" t="str">
        <f>VLOOKUP(A956,[1]Composition_communale!$A:$D,4,FALSE)</f>
        <v>CA du Douaisis Agglo</v>
      </c>
      <c r="F956" t="s">
        <v>7704</v>
      </c>
      <c r="G956" t="str">
        <f t="shared" si="14"/>
        <v>!!!</v>
      </c>
    </row>
    <row r="957" spans="1:7" x14ac:dyDescent="0.25">
      <c r="A957" t="s">
        <v>1215</v>
      </c>
      <c r="B957" t="s">
        <v>7515</v>
      </c>
      <c r="C957" t="s">
        <v>4997</v>
      </c>
      <c r="D957" t="s">
        <v>17</v>
      </c>
      <c r="E957" t="str">
        <f>VLOOKUP(A957,[1]Composition_communale!$A:$D,4,FALSE)</f>
        <v>CA Maubeuge Val de Sambre</v>
      </c>
      <c r="F957" t="s">
        <v>17</v>
      </c>
      <c r="G957" t="str">
        <f t="shared" si="14"/>
        <v/>
      </c>
    </row>
    <row r="958" spans="1:7" x14ac:dyDescent="0.25">
      <c r="A958" t="s">
        <v>1036</v>
      </c>
      <c r="B958" t="s">
        <v>7515</v>
      </c>
      <c r="C958" t="s">
        <v>4824</v>
      </c>
      <c r="D958" t="s">
        <v>27</v>
      </c>
      <c r="E958" t="str">
        <f>VLOOKUP(A958,[1]Composition_communale!$A:$D,4,FALSE)</f>
        <v>CC Pévèle-Carembault</v>
      </c>
      <c r="F958" t="s">
        <v>27</v>
      </c>
      <c r="G958" t="str">
        <f t="shared" si="14"/>
        <v/>
      </c>
    </row>
    <row r="959" spans="1:7" x14ac:dyDescent="0.25">
      <c r="A959" t="s">
        <v>1442</v>
      </c>
      <c r="B959" t="s">
        <v>7515</v>
      </c>
      <c r="C959" t="s">
        <v>5218</v>
      </c>
      <c r="D959" t="s">
        <v>29</v>
      </c>
      <c r="E959" t="str">
        <f>VLOOKUP(A959,[1]Composition_communale!$A:$D,4,FALSE)</f>
        <v>CU de Dunkerque</v>
      </c>
      <c r="F959" t="s">
        <v>29</v>
      </c>
      <c r="G959" t="str">
        <f t="shared" si="14"/>
        <v/>
      </c>
    </row>
    <row r="960" spans="1:7" x14ac:dyDescent="0.25">
      <c r="A960" t="s">
        <v>1510</v>
      </c>
      <c r="B960" t="s">
        <v>7515</v>
      </c>
      <c r="C960" t="s">
        <v>5282</v>
      </c>
      <c r="D960" t="s">
        <v>18</v>
      </c>
      <c r="E960" t="str">
        <f>VLOOKUP(A960,[1]Composition_communale!$A:$D,4,FALSE)</f>
        <v>CA Valenciennes Métropole</v>
      </c>
      <c r="F960" t="s">
        <v>18</v>
      </c>
      <c r="G960" t="str">
        <f t="shared" si="14"/>
        <v/>
      </c>
    </row>
    <row r="961" spans="1:7" x14ac:dyDescent="0.25">
      <c r="A961" t="s">
        <v>1305</v>
      </c>
      <c r="B961" t="s">
        <v>7515</v>
      </c>
      <c r="C961" t="s">
        <v>5083</v>
      </c>
      <c r="D961" t="s">
        <v>4</v>
      </c>
      <c r="E961" t="str">
        <f>VLOOKUP(A961,[1]Composition_communale!$A:$D,4,FALSE)</f>
        <v>CA de Cambrai</v>
      </c>
      <c r="F961" t="s">
        <v>4</v>
      </c>
      <c r="G961" t="str">
        <f t="shared" si="14"/>
        <v/>
      </c>
    </row>
    <row r="962" spans="1:7" x14ac:dyDescent="0.25">
      <c r="A962" t="s">
        <v>990</v>
      </c>
      <c r="B962" t="s">
        <v>7515</v>
      </c>
      <c r="C962" t="s">
        <v>4778</v>
      </c>
      <c r="D962" t="s">
        <v>35</v>
      </c>
      <c r="E962" t="str">
        <f>VLOOKUP(A962,[1]Composition_communale!$A:$D,4,FALSE)</f>
        <v>CC des Hauts de Flandre</v>
      </c>
      <c r="F962" t="s">
        <v>35</v>
      </c>
      <c r="G962" t="str">
        <f t="shared" ref="G962:G1025" si="15">IF(E962=F962,"","!!!")</f>
        <v/>
      </c>
    </row>
    <row r="963" spans="1:7" x14ac:dyDescent="0.25">
      <c r="A963" t="s">
        <v>1362</v>
      </c>
      <c r="B963" t="s">
        <v>7515</v>
      </c>
      <c r="C963" t="s">
        <v>5138</v>
      </c>
      <c r="D963" t="s">
        <v>30</v>
      </c>
      <c r="E963" t="str">
        <f>VLOOKUP(A963,[1]Composition_communale!$A:$D,4,FALSE)</f>
        <v>Métropole Européenne de Lille</v>
      </c>
      <c r="F963" t="s">
        <v>30</v>
      </c>
      <c r="G963" t="str">
        <f t="shared" si="15"/>
        <v/>
      </c>
    </row>
    <row r="964" spans="1:7" x14ac:dyDescent="0.25">
      <c r="A964" t="s">
        <v>1158</v>
      </c>
      <c r="B964" t="s">
        <v>7515</v>
      </c>
      <c r="C964" t="s">
        <v>4941</v>
      </c>
      <c r="D964" t="s">
        <v>24</v>
      </c>
      <c r="E964" t="str">
        <f>VLOOKUP(A964,[1]Composition_communale!$A:$D,4,FALSE)</f>
        <v>CC du Pays de Mormal</v>
      </c>
      <c r="F964" t="s">
        <v>24</v>
      </c>
      <c r="G964" t="str">
        <f t="shared" si="15"/>
        <v/>
      </c>
    </row>
    <row r="965" spans="1:7" x14ac:dyDescent="0.25">
      <c r="A965" t="s">
        <v>1265</v>
      </c>
      <c r="B965" t="s">
        <v>7515</v>
      </c>
      <c r="C965" t="s">
        <v>5044</v>
      </c>
      <c r="D965" t="s">
        <v>7698</v>
      </c>
      <c r="E965" t="str">
        <f>VLOOKUP(A965,[1]Composition_communale!$A:$D,4,FALSE)</f>
        <v>CA du Douaisis Agglo</v>
      </c>
      <c r="F965" t="s">
        <v>7704</v>
      </c>
      <c r="G965" t="str">
        <f t="shared" si="15"/>
        <v>!!!</v>
      </c>
    </row>
    <row r="966" spans="1:7" x14ac:dyDescent="0.25">
      <c r="A966" t="s">
        <v>1511</v>
      </c>
      <c r="B966" t="s">
        <v>7515</v>
      </c>
      <c r="C966" t="s">
        <v>5283</v>
      </c>
      <c r="D966" t="s">
        <v>18</v>
      </c>
      <c r="E966" t="str">
        <f>VLOOKUP(A966,[1]Composition_communale!$A:$D,4,FALSE)</f>
        <v>CA Valenciennes Métropole</v>
      </c>
      <c r="F966" t="s">
        <v>18</v>
      </c>
      <c r="G966" t="str">
        <f t="shared" si="15"/>
        <v/>
      </c>
    </row>
    <row r="967" spans="1:7" x14ac:dyDescent="0.25">
      <c r="A967" t="s">
        <v>1306</v>
      </c>
      <c r="B967" t="s">
        <v>7515</v>
      </c>
      <c r="C967" t="s">
        <v>5084</v>
      </c>
      <c r="D967" t="s">
        <v>4</v>
      </c>
      <c r="E967" t="str">
        <f>VLOOKUP(A967,[1]Composition_communale!$A:$D,4,FALSE)</f>
        <v>CA de Cambrai</v>
      </c>
      <c r="F967" t="s">
        <v>4</v>
      </c>
      <c r="G967" t="str">
        <f t="shared" si="15"/>
        <v/>
      </c>
    </row>
    <row r="968" spans="1:7" x14ac:dyDescent="0.25">
      <c r="A968" t="s">
        <v>1037</v>
      </c>
      <c r="B968" t="s">
        <v>7515</v>
      </c>
      <c r="C968" t="s">
        <v>4825</v>
      </c>
      <c r="D968" t="s">
        <v>27</v>
      </c>
      <c r="E968" t="str">
        <f>VLOOKUP(A968,[1]Composition_communale!$A:$D,4,FALSE)</f>
        <v>CC Pévèle-Carembault</v>
      </c>
      <c r="F968" t="s">
        <v>27</v>
      </c>
      <c r="G968" t="str">
        <f t="shared" si="15"/>
        <v/>
      </c>
    </row>
    <row r="969" spans="1:7" x14ac:dyDescent="0.25">
      <c r="A969" t="s">
        <v>1117</v>
      </c>
      <c r="B969" t="s">
        <v>7515</v>
      </c>
      <c r="C969" t="s">
        <v>4902</v>
      </c>
      <c r="D969" t="s">
        <v>36</v>
      </c>
      <c r="E969" t="str">
        <f>VLOOKUP(A969,[1]Composition_communale!$A:$D,4,FALSE)</f>
        <v>CC Cœur de l'Avesnois</v>
      </c>
      <c r="F969" t="s">
        <v>7705</v>
      </c>
      <c r="G969" t="str">
        <f t="shared" si="15"/>
        <v/>
      </c>
    </row>
    <row r="970" spans="1:7" x14ac:dyDescent="0.25">
      <c r="A970" t="s">
        <v>1266</v>
      </c>
      <c r="B970" t="s">
        <v>7515</v>
      </c>
      <c r="C970" t="s">
        <v>5045</v>
      </c>
      <c r="D970" t="s">
        <v>7698</v>
      </c>
      <c r="E970" t="str">
        <f>VLOOKUP(A970,[1]Composition_communale!$A:$D,4,FALSE)</f>
        <v>CA du Douaisis Agglo</v>
      </c>
      <c r="F970" t="s">
        <v>7704</v>
      </c>
      <c r="G970" t="str">
        <f t="shared" si="15"/>
        <v>!!!</v>
      </c>
    </row>
    <row r="971" spans="1:7" x14ac:dyDescent="0.25">
      <c r="A971" t="s">
        <v>903</v>
      </c>
      <c r="B971" t="s">
        <v>7515</v>
      </c>
      <c r="C971" t="s">
        <v>4692</v>
      </c>
      <c r="D971" t="s">
        <v>22</v>
      </c>
      <c r="E971" t="str">
        <f>VLOOKUP(A971,[1]Composition_communale!$A:$D,4,FALSE)</f>
        <v>CA du Caudrésis et du Catésis</v>
      </c>
      <c r="F971" t="s">
        <v>7687</v>
      </c>
      <c r="G971" t="str">
        <f t="shared" si="15"/>
        <v/>
      </c>
    </row>
    <row r="972" spans="1:7" x14ac:dyDescent="0.25">
      <c r="A972" t="s">
        <v>1068</v>
      </c>
      <c r="B972" t="s">
        <v>7515</v>
      </c>
      <c r="C972" t="s">
        <v>4855</v>
      </c>
      <c r="D972" t="s">
        <v>6</v>
      </c>
      <c r="E972" t="str">
        <f>VLOOKUP(A972,[1]Composition_communale!$A:$D,4,FALSE)</f>
        <v>CA de la Porte du Hainaut</v>
      </c>
      <c r="F972" t="s">
        <v>6</v>
      </c>
      <c r="G972" t="str">
        <f t="shared" si="15"/>
        <v/>
      </c>
    </row>
    <row r="973" spans="1:7" x14ac:dyDescent="0.25">
      <c r="A973" t="s">
        <v>1363</v>
      </c>
      <c r="B973" t="s">
        <v>7515</v>
      </c>
      <c r="C973" t="s">
        <v>5139</v>
      </c>
      <c r="D973" t="s">
        <v>30</v>
      </c>
      <c r="E973" t="str">
        <f>VLOOKUP(A973,[1]Composition_communale!$A:$D,4,FALSE)</f>
        <v>Métropole Européenne de Lille</v>
      </c>
      <c r="F973" t="s">
        <v>30</v>
      </c>
      <c r="G973" t="str">
        <f t="shared" si="15"/>
        <v/>
      </c>
    </row>
    <row r="974" spans="1:7" x14ac:dyDescent="0.25">
      <c r="A974" t="s">
        <v>1118</v>
      </c>
      <c r="B974" t="s">
        <v>7515</v>
      </c>
      <c r="C974" t="s">
        <v>4903</v>
      </c>
      <c r="D974" t="s">
        <v>36</v>
      </c>
      <c r="E974" t="str">
        <f>VLOOKUP(A974,[1]Composition_communale!$A:$D,4,FALSE)</f>
        <v>CC Cœur de l'Avesnois</v>
      </c>
      <c r="F974" t="s">
        <v>7705</v>
      </c>
      <c r="G974" t="str">
        <f t="shared" si="15"/>
        <v/>
      </c>
    </row>
    <row r="975" spans="1:7" x14ac:dyDescent="0.25">
      <c r="A975" t="s">
        <v>1119</v>
      </c>
      <c r="B975" t="s">
        <v>7515</v>
      </c>
      <c r="C975" t="s">
        <v>4904</v>
      </c>
      <c r="D975" t="s">
        <v>36</v>
      </c>
      <c r="E975" t="str">
        <f>VLOOKUP(A975,[1]Composition_communale!$A:$D,4,FALSE)</f>
        <v>CC Cœur de l'Avesnois</v>
      </c>
      <c r="F975" t="s">
        <v>7705</v>
      </c>
      <c r="G975" t="str">
        <f t="shared" si="15"/>
        <v/>
      </c>
    </row>
    <row r="976" spans="1:7" x14ac:dyDescent="0.25">
      <c r="A976" t="s">
        <v>1307</v>
      </c>
      <c r="B976" t="s">
        <v>7515</v>
      </c>
      <c r="C976" t="s">
        <v>5085</v>
      </c>
      <c r="D976" t="s">
        <v>4</v>
      </c>
      <c r="E976" t="str">
        <f>VLOOKUP(A976,[1]Composition_communale!$A:$D,4,FALSE)</f>
        <v>CA de Cambrai</v>
      </c>
      <c r="F976" t="s">
        <v>4</v>
      </c>
      <c r="G976" t="str">
        <f t="shared" si="15"/>
        <v/>
      </c>
    </row>
    <row r="977" spans="1:7" x14ac:dyDescent="0.25">
      <c r="A977" t="s">
        <v>1120</v>
      </c>
      <c r="B977" t="s">
        <v>7515</v>
      </c>
      <c r="C977" t="s">
        <v>4905</v>
      </c>
      <c r="D977" t="s">
        <v>36</v>
      </c>
      <c r="E977" t="str">
        <f>VLOOKUP(A977,[1]Composition_communale!$A:$D,4,FALSE)</f>
        <v>CC Cœur de l'Avesnois</v>
      </c>
      <c r="F977" t="s">
        <v>7705</v>
      </c>
      <c r="G977" t="str">
        <f t="shared" si="15"/>
        <v/>
      </c>
    </row>
    <row r="978" spans="1:7" x14ac:dyDescent="0.25">
      <c r="A978" t="s">
        <v>1267</v>
      </c>
      <c r="B978" t="s">
        <v>7515</v>
      </c>
      <c r="C978" t="s">
        <v>5046</v>
      </c>
      <c r="D978" t="s">
        <v>7698</v>
      </c>
      <c r="E978" t="str">
        <f>VLOOKUP(A978,[1]Composition_communale!$A:$D,4,FALSE)</f>
        <v>CA du Douaisis Agglo</v>
      </c>
      <c r="F978" t="s">
        <v>7704</v>
      </c>
      <c r="G978" t="str">
        <f t="shared" si="15"/>
        <v>!!!</v>
      </c>
    </row>
    <row r="979" spans="1:7" x14ac:dyDescent="0.25">
      <c r="A979" t="s">
        <v>1069</v>
      </c>
      <c r="B979" t="s">
        <v>7515</v>
      </c>
      <c r="C979" t="s">
        <v>4856</v>
      </c>
      <c r="D979" t="s">
        <v>6</v>
      </c>
      <c r="E979" t="str">
        <f>VLOOKUP(A979,[1]Composition_communale!$A:$D,4,FALSE)</f>
        <v>CA de la Porte du Hainaut</v>
      </c>
      <c r="F979" t="s">
        <v>6</v>
      </c>
      <c r="G979" t="str">
        <f t="shared" si="15"/>
        <v/>
      </c>
    </row>
    <row r="980" spans="1:7" x14ac:dyDescent="0.25">
      <c r="A980" t="s">
        <v>943</v>
      </c>
      <c r="B980" t="s">
        <v>7515</v>
      </c>
      <c r="C980" t="s">
        <v>4731</v>
      </c>
      <c r="D980" t="s">
        <v>19</v>
      </c>
      <c r="E980" t="str">
        <f>VLOOKUP(A980,[1]Composition_communale!$A:$D,4,FALSE)</f>
        <v>CC de Flandre Intérieure</v>
      </c>
      <c r="F980" t="s">
        <v>19</v>
      </c>
      <c r="G980" t="str">
        <f t="shared" si="15"/>
        <v/>
      </c>
    </row>
    <row r="981" spans="1:7" x14ac:dyDescent="0.25">
      <c r="A981" t="s">
        <v>1121</v>
      </c>
      <c r="B981" t="s">
        <v>7515</v>
      </c>
      <c r="C981" t="s">
        <v>4906</v>
      </c>
      <c r="D981" t="s">
        <v>36</v>
      </c>
      <c r="E981" t="str">
        <f>VLOOKUP(A981,[1]Composition_communale!$A:$D,4,FALSE)</f>
        <v>CC Cœur de l'Avesnois</v>
      </c>
      <c r="F981" t="s">
        <v>7705</v>
      </c>
      <c r="G981" t="str">
        <f t="shared" si="15"/>
        <v/>
      </c>
    </row>
    <row r="982" spans="1:7" x14ac:dyDescent="0.25">
      <c r="A982" t="s">
        <v>991</v>
      </c>
      <c r="B982" t="s">
        <v>7515</v>
      </c>
      <c r="C982" t="s">
        <v>4779</v>
      </c>
      <c r="D982" t="s">
        <v>35</v>
      </c>
      <c r="E982" t="str">
        <f>VLOOKUP(A982,[1]Composition_communale!$A:$D,4,FALSE)</f>
        <v>CC des Hauts de Flandre</v>
      </c>
      <c r="F982" t="s">
        <v>35</v>
      </c>
      <c r="G982" t="str">
        <f t="shared" si="15"/>
        <v/>
      </c>
    </row>
    <row r="983" spans="1:7" x14ac:dyDescent="0.25">
      <c r="A983" t="s">
        <v>1443</v>
      </c>
      <c r="B983" t="s">
        <v>7515</v>
      </c>
      <c r="C983" t="s">
        <v>5219</v>
      </c>
      <c r="D983" t="s">
        <v>29</v>
      </c>
      <c r="E983" t="str">
        <f>VLOOKUP(A983,[1]Composition_communale!$A:$D,4,FALSE)</f>
        <v>CU de Dunkerque</v>
      </c>
      <c r="F983" t="s">
        <v>29</v>
      </c>
      <c r="G983" t="str">
        <f t="shared" si="15"/>
        <v/>
      </c>
    </row>
    <row r="984" spans="1:7" x14ac:dyDescent="0.25">
      <c r="A984" t="s">
        <v>944</v>
      </c>
      <c r="B984" t="s">
        <v>7515</v>
      </c>
      <c r="C984" t="s">
        <v>4732</v>
      </c>
      <c r="D984" t="s">
        <v>19</v>
      </c>
      <c r="E984" t="str">
        <f>VLOOKUP(A984,[1]Composition_communale!$A:$D,4,FALSE)</f>
        <v>CC de Flandre Intérieure</v>
      </c>
      <c r="F984" t="s">
        <v>19</v>
      </c>
      <c r="G984" t="str">
        <f t="shared" si="15"/>
        <v/>
      </c>
    </row>
    <row r="985" spans="1:7" x14ac:dyDescent="0.25">
      <c r="A985" t="s">
        <v>1485</v>
      </c>
      <c r="B985" t="s">
        <v>7515</v>
      </c>
      <c r="C985" t="s">
        <v>7568</v>
      </c>
      <c r="D985" t="s">
        <v>7567</v>
      </c>
      <c r="E985" t="str">
        <f>VLOOKUP(A985,[1]Composition_communale!$A:$D,4,FALSE)</f>
        <v>CC Cœur d'Ostrevent</v>
      </c>
      <c r="F985" t="s">
        <v>7706</v>
      </c>
      <c r="G985" t="str">
        <f t="shared" si="15"/>
        <v/>
      </c>
    </row>
    <row r="986" spans="1:7" x14ac:dyDescent="0.25">
      <c r="A986" t="s">
        <v>1122</v>
      </c>
      <c r="B986" t="s">
        <v>7515</v>
      </c>
      <c r="C986" t="s">
        <v>4907</v>
      </c>
      <c r="D986" t="s">
        <v>36</v>
      </c>
      <c r="E986" t="str">
        <f>VLOOKUP(A986,[1]Composition_communale!$A:$D,4,FALSE)</f>
        <v>CC Cœur de l'Avesnois</v>
      </c>
      <c r="F986" t="s">
        <v>7705</v>
      </c>
      <c r="G986" t="str">
        <f t="shared" si="15"/>
        <v/>
      </c>
    </row>
    <row r="987" spans="1:7" x14ac:dyDescent="0.25">
      <c r="A987" t="s">
        <v>1216</v>
      </c>
      <c r="B987" t="s">
        <v>7515</v>
      </c>
      <c r="C987" t="s">
        <v>7569</v>
      </c>
      <c r="D987" t="s">
        <v>17</v>
      </c>
      <c r="E987" t="str">
        <f>VLOOKUP(A987,[1]Composition_communale!$A:$D,4,FALSE)</f>
        <v>CA Maubeuge Val de Sambre</v>
      </c>
      <c r="F987" t="s">
        <v>17</v>
      </c>
      <c r="G987" t="str">
        <f t="shared" si="15"/>
        <v/>
      </c>
    </row>
    <row r="988" spans="1:7" x14ac:dyDescent="0.25">
      <c r="A988" t="s">
        <v>1217</v>
      </c>
      <c r="B988" t="s">
        <v>7515</v>
      </c>
      <c r="C988" t="s">
        <v>7570</v>
      </c>
      <c r="D988" t="s">
        <v>17</v>
      </c>
      <c r="E988" t="str">
        <f>VLOOKUP(A988,[1]Composition_communale!$A:$D,4,FALSE)</f>
        <v>CA Maubeuge Val de Sambre</v>
      </c>
      <c r="F988" t="s">
        <v>17</v>
      </c>
      <c r="G988" t="str">
        <f t="shared" si="15"/>
        <v/>
      </c>
    </row>
    <row r="989" spans="1:7" x14ac:dyDescent="0.25">
      <c r="A989" t="s">
        <v>945</v>
      </c>
      <c r="B989" t="s">
        <v>7515</v>
      </c>
      <c r="C989" t="s">
        <v>4733</v>
      </c>
      <c r="D989" t="s">
        <v>19</v>
      </c>
      <c r="E989" t="str">
        <f>VLOOKUP(A989,[1]Composition_communale!$A:$D,4,FALSE)</f>
        <v>CC de Flandre Intérieure</v>
      </c>
      <c r="F989" t="s">
        <v>19</v>
      </c>
      <c r="G989" t="str">
        <f t="shared" si="15"/>
        <v/>
      </c>
    </row>
    <row r="990" spans="1:7" x14ac:dyDescent="0.25">
      <c r="A990" t="s">
        <v>1218</v>
      </c>
      <c r="B990" t="s">
        <v>7515</v>
      </c>
      <c r="C990" t="s">
        <v>7571</v>
      </c>
      <c r="D990" t="s">
        <v>17</v>
      </c>
      <c r="E990" t="str">
        <f>VLOOKUP(A990,[1]Composition_communale!$A:$D,4,FALSE)</f>
        <v>CA Maubeuge Val de Sambre</v>
      </c>
      <c r="F990" t="s">
        <v>17</v>
      </c>
      <c r="G990" t="str">
        <f t="shared" si="15"/>
        <v/>
      </c>
    </row>
    <row r="991" spans="1:7" x14ac:dyDescent="0.25">
      <c r="A991" t="s">
        <v>904</v>
      </c>
      <c r="B991" t="s">
        <v>7515</v>
      </c>
      <c r="C991" t="s">
        <v>7572</v>
      </c>
      <c r="D991" t="s">
        <v>22</v>
      </c>
      <c r="E991" t="str">
        <f>VLOOKUP(A991,[1]Composition_communale!$A:$D,4,FALSE)</f>
        <v>CA du Caudrésis et du Catésis</v>
      </c>
      <c r="F991" t="s">
        <v>7687</v>
      </c>
      <c r="G991" t="str">
        <f t="shared" si="15"/>
        <v/>
      </c>
    </row>
    <row r="992" spans="1:7" x14ac:dyDescent="0.25">
      <c r="A992" t="s">
        <v>1486</v>
      </c>
      <c r="B992" t="s">
        <v>7515</v>
      </c>
      <c r="C992" t="s">
        <v>7573</v>
      </c>
      <c r="D992" t="s">
        <v>6</v>
      </c>
      <c r="E992" t="str">
        <f>VLOOKUP(A992,[1]Composition_communale!$A:$D,4,FALSE)</f>
        <v>CA de la Porte du Hainaut</v>
      </c>
      <c r="F992" t="s">
        <v>6</v>
      </c>
      <c r="G992" t="str">
        <f t="shared" si="15"/>
        <v/>
      </c>
    </row>
    <row r="993" spans="1:7" x14ac:dyDescent="0.25">
      <c r="A993" t="s">
        <v>1364</v>
      </c>
      <c r="B993" t="s">
        <v>7515</v>
      </c>
      <c r="C993" t="s">
        <v>5140</v>
      </c>
      <c r="D993" t="s">
        <v>30</v>
      </c>
      <c r="E993" t="str">
        <f>VLOOKUP(A993,[1]Composition_communale!$A:$D,4,FALSE)</f>
        <v>Métropole Européenne de Lille</v>
      </c>
      <c r="F993" t="s">
        <v>30</v>
      </c>
      <c r="G993" t="str">
        <f t="shared" si="15"/>
        <v/>
      </c>
    </row>
    <row r="994" spans="1:7" x14ac:dyDescent="0.25">
      <c r="A994" t="s">
        <v>1159</v>
      </c>
      <c r="B994" t="s">
        <v>7515</v>
      </c>
      <c r="C994" t="s">
        <v>4942</v>
      </c>
      <c r="D994" t="s">
        <v>24</v>
      </c>
      <c r="E994" t="str">
        <f>VLOOKUP(A994,[1]Composition_communale!$A:$D,4,FALSE)</f>
        <v>CC du Pays de Mormal</v>
      </c>
      <c r="F994" t="s">
        <v>24</v>
      </c>
      <c r="G994" t="str">
        <f t="shared" si="15"/>
        <v/>
      </c>
    </row>
    <row r="995" spans="1:7" x14ac:dyDescent="0.25">
      <c r="A995" t="s">
        <v>1365</v>
      </c>
      <c r="B995" t="s">
        <v>7515</v>
      </c>
      <c r="C995" t="s">
        <v>5141</v>
      </c>
      <c r="D995" t="s">
        <v>30</v>
      </c>
      <c r="E995" t="str">
        <f>VLOOKUP(A995,[1]Composition_communale!$A:$D,4,FALSE)</f>
        <v>Métropole Européenne de Lille</v>
      </c>
      <c r="F995" t="s">
        <v>30</v>
      </c>
      <c r="G995" t="str">
        <f t="shared" si="15"/>
        <v/>
      </c>
    </row>
    <row r="996" spans="1:7" x14ac:dyDescent="0.25">
      <c r="A996" t="s">
        <v>1366</v>
      </c>
      <c r="B996" t="s">
        <v>7515</v>
      </c>
      <c r="C996" t="s">
        <v>5142</v>
      </c>
      <c r="D996" t="s">
        <v>30</v>
      </c>
      <c r="E996" t="str">
        <f>VLOOKUP(A996,[1]Composition_communale!$A:$D,4,FALSE)</f>
        <v>Métropole Européenne de Lille</v>
      </c>
      <c r="F996" t="s">
        <v>30</v>
      </c>
      <c r="G996" t="str">
        <f t="shared" si="15"/>
        <v/>
      </c>
    </row>
    <row r="997" spans="1:7" x14ac:dyDescent="0.25">
      <c r="A997" t="s">
        <v>1038</v>
      </c>
      <c r="B997" t="s">
        <v>7515</v>
      </c>
      <c r="C997" t="s">
        <v>4826</v>
      </c>
      <c r="D997" t="s">
        <v>27</v>
      </c>
      <c r="E997" t="str">
        <f>VLOOKUP(A997,[1]Composition_communale!$A:$D,4,FALSE)</f>
        <v>CC Pévèle-Carembault</v>
      </c>
      <c r="F997" t="s">
        <v>27</v>
      </c>
      <c r="G997" t="str">
        <f t="shared" si="15"/>
        <v/>
      </c>
    </row>
    <row r="998" spans="1:7" x14ac:dyDescent="0.25">
      <c r="A998" t="s">
        <v>1247</v>
      </c>
      <c r="B998" t="s">
        <v>7515</v>
      </c>
      <c r="C998" t="s">
        <v>5026</v>
      </c>
      <c r="D998" t="s">
        <v>26</v>
      </c>
      <c r="E998" t="str">
        <f>VLOOKUP(A998,[1]Composition_communale!$A:$D,4,FALSE)</f>
        <v>CC du Sud Avesnois</v>
      </c>
      <c r="F998" t="s">
        <v>26</v>
      </c>
      <c r="G998" t="str">
        <f t="shared" si="15"/>
        <v/>
      </c>
    </row>
    <row r="999" spans="1:7" x14ac:dyDescent="0.25">
      <c r="A999" t="s">
        <v>1268</v>
      </c>
      <c r="B999" t="s">
        <v>7515</v>
      </c>
      <c r="C999" t="s">
        <v>5047</v>
      </c>
      <c r="D999" t="s">
        <v>7698</v>
      </c>
      <c r="E999" t="str">
        <f>VLOOKUP(A999,[1]Composition_communale!$A:$D,4,FALSE)</f>
        <v>CA du Douaisis Agglo</v>
      </c>
      <c r="F999" t="s">
        <v>7704</v>
      </c>
      <c r="G999" t="str">
        <f t="shared" si="15"/>
        <v>!!!</v>
      </c>
    </row>
    <row r="1000" spans="1:7" x14ac:dyDescent="0.25">
      <c r="A1000" t="s">
        <v>992</v>
      </c>
      <c r="B1000" t="s">
        <v>7515</v>
      </c>
      <c r="C1000" t="s">
        <v>4780</v>
      </c>
      <c r="D1000" t="s">
        <v>35</v>
      </c>
      <c r="E1000" t="str">
        <f>VLOOKUP(A1000,[1]Composition_communale!$A:$D,4,FALSE)</f>
        <v>CC des Hauts de Flandre</v>
      </c>
      <c r="F1000" t="s">
        <v>35</v>
      </c>
      <c r="G1000" t="str">
        <f t="shared" si="15"/>
        <v/>
      </c>
    </row>
    <row r="1001" spans="1:7" x14ac:dyDescent="0.25">
      <c r="A1001" t="s">
        <v>1367</v>
      </c>
      <c r="B1001" t="s">
        <v>7515</v>
      </c>
      <c r="C1001" t="s">
        <v>5143</v>
      </c>
      <c r="D1001" t="s">
        <v>30</v>
      </c>
      <c r="E1001" t="str">
        <f>VLOOKUP(A1001,[1]Composition_communale!$A:$D,4,FALSE)</f>
        <v>Métropole Européenne de Lille</v>
      </c>
      <c r="F1001" t="s">
        <v>30</v>
      </c>
      <c r="G1001" t="str">
        <f t="shared" si="15"/>
        <v/>
      </c>
    </row>
    <row r="1002" spans="1:7" x14ac:dyDescent="0.25">
      <c r="A1002" t="s">
        <v>1368</v>
      </c>
      <c r="B1002" t="s">
        <v>7515</v>
      </c>
      <c r="C1002" t="s">
        <v>5144</v>
      </c>
      <c r="D1002" t="s">
        <v>30</v>
      </c>
      <c r="E1002" t="str">
        <f>VLOOKUP(A1002,[1]Composition_communale!$A:$D,4,FALSE)</f>
        <v>Métropole Européenne de Lille</v>
      </c>
      <c r="F1002" t="s">
        <v>30</v>
      </c>
      <c r="G1002" t="str">
        <f t="shared" si="15"/>
        <v/>
      </c>
    </row>
    <row r="1003" spans="1:7" x14ac:dyDescent="0.25">
      <c r="A1003" t="s">
        <v>1487</v>
      </c>
      <c r="B1003" t="s">
        <v>7515</v>
      </c>
      <c r="C1003" t="s">
        <v>5259</v>
      </c>
      <c r="D1003" t="s">
        <v>7567</v>
      </c>
      <c r="E1003" t="str">
        <f>VLOOKUP(A1003,[1]Composition_communale!$A:$D,4,FALSE)</f>
        <v>CC Cœur d'Ostrevent</v>
      </c>
      <c r="F1003" t="s">
        <v>7706</v>
      </c>
      <c r="G1003" t="str">
        <f t="shared" si="15"/>
        <v/>
      </c>
    </row>
    <row r="1004" spans="1:7" x14ac:dyDescent="0.25">
      <c r="A1004" t="s">
        <v>1465</v>
      </c>
      <c r="B1004" t="s">
        <v>7515</v>
      </c>
      <c r="C1004" t="s">
        <v>5241</v>
      </c>
      <c r="D1004" t="s">
        <v>60</v>
      </c>
      <c r="E1004" t="str">
        <f>VLOOKUP(A1004,[1]Composition_communale!$A:$D,4,FALSE)</f>
        <v>CC du Pays Solesmois</v>
      </c>
      <c r="F1004" t="s">
        <v>60</v>
      </c>
      <c r="G1004" t="str">
        <f t="shared" si="15"/>
        <v/>
      </c>
    </row>
    <row r="1005" spans="1:7" x14ac:dyDescent="0.25">
      <c r="A1005" t="s">
        <v>1070</v>
      </c>
      <c r="B1005" t="s">
        <v>7515</v>
      </c>
      <c r="C1005" t="s">
        <v>4857</v>
      </c>
      <c r="D1005" t="s">
        <v>6</v>
      </c>
      <c r="E1005" t="str">
        <f>VLOOKUP(A1005,[1]Composition_communale!$A:$D,4,FALSE)</f>
        <v>CA de la Porte du Hainaut</v>
      </c>
      <c r="F1005" t="s">
        <v>6</v>
      </c>
      <c r="G1005" t="str">
        <f t="shared" si="15"/>
        <v/>
      </c>
    </row>
    <row r="1006" spans="1:7" x14ac:dyDescent="0.25">
      <c r="A1006" t="s">
        <v>1308</v>
      </c>
      <c r="B1006" t="s">
        <v>7515</v>
      </c>
      <c r="C1006" t="s">
        <v>5086</v>
      </c>
      <c r="D1006" t="s">
        <v>4</v>
      </c>
      <c r="E1006" t="str">
        <f>VLOOKUP(A1006,[1]Composition_communale!$A:$D,4,FALSE)</f>
        <v>CA de Cambrai</v>
      </c>
      <c r="F1006" t="s">
        <v>4</v>
      </c>
      <c r="G1006" t="str">
        <f t="shared" si="15"/>
        <v/>
      </c>
    </row>
    <row r="1007" spans="1:7" x14ac:dyDescent="0.25">
      <c r="A1007" t="s">
        <v>1071</v>
      </c>
      <c r="B1007" t="s">
        <v>7515</v>
      </c>
      <c r="C1007" t="s">
        <v>4858</v>
      </c>
      <c r="D1007" t="s">
        <v>6</v>
      </c>
      <c r="E1007" t="str">
        <f>VLOOKUP(A1007,[1]Composition_communale!$A:$D,4,FALSE)</f>
        <v>CA de la Porte du Hainaut</v>
      </c>
      <c r="F1007" t="s">
        <v>6</v>
      </c>
      <c r="G1007" t="str">
        <f t="shared" si="15"/>
        <v/>
      </c>
    </row>
    <row r="1008" spans="1:7" x14ac:dyDescent="0.25">
      <c r="A1008" t="s">
        <v>1369</v>
      </c>
      <c r="B1008" t="s">
        <v>7515</v>
      </c>
      <c r="C1008" t="s">
        <v>5145</v>
      </c>
      <c r="D1008" t="s">
        <v>30</v>
      </c>
      <c r="E1008" t="str">
        <f>VLOOKUP(A1008,[1]Composition_communale!$A:$D,4,FALSE)</f>
        <v>Métropole Européenne de Lille</v>
      </c>
      <c r="F1008" t="s">
        <v>30</v>
      </c>
      <c r="G1008" t="str">
        <f t="shared" si="15"/>
        <v/>
      </c>
    </row>
    <row r="1009" spans="1:7" x14ac:dyDescent="0.25">
      <c r="A1009" t="s">
        <v>1309</v>
      </c>
      <c r="B1009" t="s">
        <v>7515</v>
      </c>
      <c r="C1009" t="s">
        <v>5087</v>
      </c>
      <c r="D1009" t="s">
        <v>4</v>
      </c>
      <c r="E1009" t="str">
        <f>VLOOKUP(A1009,[1]Composition_communale!$A:$D,4,FALSE)</f>
        <v>CA de Cambrai</v>
      </c>
      <c r="F1009" t="s">
        <v>4</v>
      </c>
      <c r="G1009" t="str">
        <f t="shared" si="15"/>
        <v/>
      </c>
    </row>
    <row r="1010" spans="1:7" x14ac:dyDescent="0.25">
      <c r="A1010" t="s">
        <v>993</v>
      </c>
      <c r="B1010" t="s">
        <v>7515</v>
      </c>
      <c r="C1010" t="s">
        <v>4781</v>
      </c>
      <c r="D1010" t="s">
        <v>35</v>
      </c>
      <c r="E1010" t="str">
        <f>VLOOKUP(A1010,[1]Composition_communale!$A:$D,4,FALSE)</f>
        <v>CC des Hauts de Flandre</v>
      </c>
      <c r="F1010" t="s">
        <v>35</v>
      </c>
      <c r="G1010" t="str">
        <f t="shared" si="15"/>
        <v/>
      </c>
    </row>
    <row r="1011" spans="1:7" x14ac:dyDescent="0.25">
      <c r="A1011" t="s">
        <v>1269</v>
      </c>
      <c r="B1011" t="s">
        <v>7515</v>
      </c>
      <c r="C1011" t="s">
        <v>5048</v>
      </c>
      <c r="D1011" t="s">
        <v>7698</v>
      </c>
      <c r="E1011" t="str">
        <f>VLOOKUP(A1011,[1]Composition_communale!$A:$D,4,FALSE)</f>
        <v>CA du Douaisis Agglo</v>
      </c>
      <c r="F1011" t="s">
        <v>7704</v>
      </c>
      <c r="G1011" t="str">
        <f t="shared" si="15"/>
        <v>!!!</v>
      </c>
    </row>
    <row r="1012" spans="1:7" x14ac:dyDescent="0.25">
      <c r="A1012" t="s">
        <v>1454</v>
      </c>
      <c r="B1012" t="s">
        <v>7515</v>
      </c>
      <c r="C1012" t="s">
        <v>5230</v>
      </c>
      <c r="D1012" t="s">
        <v>31</v>
      </c>
      <c r="E1012" t="str">
        <f>VLOOKUP(A1012,[1]Composition_communale!$A:$D,4,FALSE)</f>
        <v>CC Flandre Lys</v>
      </c>
      <c r="F1012" t="s">
        <v>31</v>
      </c>
      <c r="G1012" t="str">
        <f t="shared" si="15"/>
        <v/>
      </c>
    </row>
    <row r="1013" spans="1:7" x14ac:dyDescent="0.25">
      <c r="A1013" t="s">
        <v>905</v>
      </c>
      <c r="B1013" t="s">
        <v>7515</v>
      </c>
      <c r="C1013" t="s">
        <v>4693</v>
      </c>
      <c r="D1013" t="s">
        <v>22</v>
      </c>
      <c r="E1013" t="str">
        <f>VLOOKUP(A1013,[1]Composition_communale!$A:$D,4,FALSE)</f>
        <v>CA du Caudrésis et du Catésis</v>
      </c>
      <c r="F1013" t="s">
        <v>7687</v>
      </c>
      <c r="G1013" t="str">
        <f t="shared" si="15"/>
        <v/>
      </c>
    </row>
    <row r="1014" spans="1:7" x14ac:dyDescent="0.25">
      <c r="A1014" t="s">
        <v>1270</v>
      </c>
      <c r="B1014" t="s">
        <v>7515</v>
      </c>
      <c r="C1014" t="s">
        <v>4404</v>
      </c>
      <c r="D1014" t="s">
        <v>7698</v>
      </c>
      <c r="E1014" t="str">
        <f>VLOOKUP(A1014,[1]Composition_communale!$A:$D,4,FALSE)</f>
        <v>CA du Douaisis Agglo</v>
      </c>
      <c r="F1014" t="s">
        <v>7704</v>
      </c>
      <c r="G1014" t="str">
        <f t="shared" si="15"/>
        <v>!!!</v>
      </c>
    </row>
    <row r="1015" spans="1:7" x14ac:dyDescent="0.25">
      <c r="A1015" t="s">
        <v>1512</v>
      </c>
      <c r="B1015" t="s">
        <v>7515</v>
      </c>
      <c r="C1015" t="s">
        <v>5284</v>
      </c>
      <c r="D1015" t="s">
        <v>18</v>
      </c>
      <c r="E1015" t="str">
        <f>VLOOKUP(A1015,[1]Composition_communale!$A:$D,4,FALSE)</f>
        <v>CA Valenciennes Métropole</v>
      </c>
      <c r="F1015" t="s">
        <v>18</v>
      </c>
      <c r="G1015" t="str">
        <f t="shared" si="15"/>
        <v/>
      </c>
    </row>
    <row r="1016" spans="1:7" x14ac:dyDescent="0.25">
      <c r="A1016" t="s">
        <v>1310</v>
      </c>
      <c r="B1016" t="s">
        <v>7515</v>
      </c>
      <c r="C1016" t="s">
        <v>5088</v>
      </c>
      <c r="D1016" t="s">
        <v>4</v>
      </c>
      <c r="E1016" t="str">
        <f>VLOOKUP(A1016,[1]Composition_communale!$A:$D,4,FALSE)</f>
        <v>CA de Cambrai</v>
      </c>
      <c r="F1016" t="s">
        <v>4</v>
      </c>
      <c r="G1016" t="str">
        <f t="shared" si="15"/>
        <v/>
      </c>
    </row>
    <row r="1017" spans="1:7" x14ac:dyDescent="0.25">
      <c r="A1017" t="s">
        <v>1160</v>
      </c>
      <c r="B1017" t="s">
        <v>7515</v>
      </c>
      <c r="C1017" t="s">
        <v>4943</v>
      </c>
      <c r="D1017" t="s">
        <v>24</v>
      </c>
      <c r="E1017" t="str">
        <f>VLOOKUP(A1017,[1]Composition_communale!$A:$D,4,FALSE)</f>
        <v>CC du Pays de Mormal</v>
      </c>
      <c r="F1017" t="s">
        <v>24</v>
      </c>
      <c r="G1017" t="str">
        <f t="shared" si="15"/>
        <v/>
      </c>
    </row>
    <row r="1018" spans="1:7" x14ac:dyDescent="0.25">
      <c r="A1018" t="s">
        <v>1123</v>
      </c>
      <c r="B1018" t="s">
        <v>7515</v>
      </c>
      <c r="C1018" t="s">
        <v>7574</v>
      </c>
      <c r="D1018" t="s">
        <v>36</v>
      </c>
      <c r="E1018" t="str">
        <f>VLOOKUP(A1018,[1]Composition_communale!$A:$D,4,FALSE)</f>
        <v>CC Cœur de l'Avesnois</v>
      </c>
      <c r="F1018" t="s">
        <v>7705</v>
      </c>
      <c r="G1018" t="str">
        <f t="shared" si="15"/>
        <v/>
      </c>
    </row>
    <row r="1019" spans="1:7" x14ac:dyDescent="0.25">
      <c r="A1019" t="s">
        <v>1311</v>
      </c>
      <c r="B1019" t="s">
        <v>7515</v>
      </c>
      <c r="C1019" t="s">
        <v>5089</v>
      </c>
      <c r="D1019" t="s">
        <v>4</v>
      </c>
      <c r="E1019" t="str">
        <f>VLOOKUP(A1019,[1]Composition_communale!$A:$D,4,FALSE)</f>
        <v>CA de Cambrai</v>
      </c>
      <c r="F1019" t="s">
        <v>4</v>
      </c>
      <c r="G1019" t="str">
        <f t="shared" si="15"/>
        <v/>
      </c>
    </row>
    <row r="1020" spans="1:7" x14ac:dyDescent="0.25">
      <c r="A1020" t="s">
        <v>1370</v>
      </c>
      <c r="B1020" t="s">
        <v>7515</v>
      </c>
      <c r="C1020" t="s">
        <v>5146</v>
      </c>
      <c r="D1020" t="s">
        <v>30</v>
      </c>
      <c r="E1020" t="str">
        <f>VLOOKUP(A1020,[1]Composition_communale!$A:$D,4,FALSE)</f>
        <v>Métropole Européenne de Lille</v>
      </c>
      <c r="F1020" t="s">
        <v>30</v>
      </c>
      <c r="G1020" t="str">
        <f t="shared" si="15"/>
        <v/>
      </c>
    </row>
    <row r="1021" spans="1:7" x14ac:dyDescent="0.25">
      <c r="A1021" t="s">
        <v>1513</v>
      </c>
      <c r="B1021" t="s">
        <v>7515</v>
      </c>
      <c r="C1021" t="s">
        <v>5285</v>
      </c>
      <c r="D1021" t="s">
        <v>18</v>
      </c>
      <c r="E1021" t="str">
        <f>VLOOKUP(A1021,[1]Composition_communale!$A:$D,4,FALSE)</f>
        <v>CA Valenciennes Métropole</v>
      </c>
      <c r="F1021" t="s">
        <v>18</v>
      </c>
      <c r="G1021" t="str">
        <f t="shared" si="15"/>
        <v/>
      </c>
    </row>
    <row r="1022" spans="1:7" x14ac:dyDescent="0.25">
      <c r="A1022" t="s">
        <v>1271</v>
      </c>
      <c r="B1022" t="s">
        <v>7515</v>
      </c>
      <c r="C1022" t="s">
        <v>5049</v>
      </c>
      <c r="D1022" t="s">
        <v>7698</v>
      </c>
      <c r="E1022" t="str">
        <f>VLOOKUP(A1022,[1]Composition_communale!$A:$D,4,FALSE)</f>
        <v>CA du Douaisis Agglo</v>
      </c>
      <c r="F1022" t="s">
        <v>7704</v>
      </c>
      <c r="G1022" t="str">
        <f t="shared" si="15"/>
        <v>!!!</v>
      </c>
    </row>
    <row r="1023" spans="1:7" x14ac:dyDescent="0.25">
      <c r="A1023" t="s">
        <v>1161</v>
      </c>
      <c r="B1023" t="s">
        <v>7515</v>
      </c>
      <c r="C1023" t="s">
        <v>4944</v>
      </c>
      <c r="D1023" t="s">
        <v>24</v>
      </c>
      <c r="E1023" t="str">
        <f>VLOOKUP(A1023,[1]Composition_communale!$A:$D,4,FALSE)</f>
        <v>CC du Pays de Mormal</v>
      </c>
      <c r="F1023" t="s">
        <v>24</v>
      </c>
      <c r="G1023" t="str">
        <f t="shared" si="15"/>
        <v/>
      </c>
    </row>
    <row r="1024" spans="1:7" x14ac:dyDescent="0.25">
      <c r="A1024" t="s">
        <v>1272</v>
      </c>
      <c r="B1024" t="s">
        <v>7515</v>
      </c>
      <c r="C1024" t="s">
        <v>5050</v>
      </c>
      <c r="D1024" t="s">
        <v>7698</v>
      </c>
      <c r="E1024" t="str">
        <f>VLOOKUP(A1024,[1]Composition_communale!$A:$D,4,FALSE)</f>
        <v>CA du Douaisis Agglo</v>
      </c>
      <c r="F1024" t="s">
        <v>7704</v>
      </c>
      <c r="G1024" t="str">
        <f t="shared" si="15"/>
        <v>!!!</v>
      </c>
    </row>
    <row r="1025" spans="1:7" x14ac:dyDescent="0.25">
      <c r="A1025" t="s">
        <v>1219</v>
      </c>
      <c r="B1025" t="s">
        <v>7515</v>
      </c>
      <c r="C1025" t="s">
        <v>4998</v>
      </c>
      <c r="D1025" t="s">
        <v>17</v>
      </c>
      <c r="E1025" t="str">
        <f>VLOOKUP(A1025,[1]Composition_communale!$A:$D,4,FALSE)</f>
        <v>CA Maubeuge Val de Sambre</v>
      </c>
      <c r="F1025" t="s">
        <v>17</v>
      </c>
      <c r="G1025" t="str">
        <f t="shared" si="15"/>
        <v/>
      </c>
    </row>
    <row r="1026" spans="1:7" x14ac:dyDescent="0.25">
      <c r="A1026" t="s">
        <v>1124</v>
      </c>
      <c r="B1026" t="s">
        <v>7515</v>
      </c>
      <c r="C1026" t="s">
        <v>4908</v>
      </c>
      <c r="D1026" t="s">
        <v>36</v>
      </c>
      <c r="E1026" t="str">
        <f>VLOOKUP(A1026,[1]Composition_communale!$A:$D,4,FALSE)</f>
        <v>CC Cœur de l'Avesnois</v>
      </c>
      <c r="F1026" t="s">
        <v>7705</v>
      </c>
      <c r="G1026" t="str">
        <f t="shared" ref="G1026:G1089" si="16">IF(E1026=F1026,"","!!!")</f>
        <v/>
      </c>
    </row>
    <row r="1027" spans="1:7" x14ac:dyDescent="0.25">
      <c r="A1027" t="s">
        <v>1488</v>
      </c>
      <c r="B1027" t="s">
        <v>7515</v>
      </c>
      <c r="C1027" t="s">
        <v>5260</v>
      </c>
      <c r="D1027" t="s">
        <v>7567</v>
      </c>
      <c r="E1027" t="str">
        <f>VLOOKUP(A1027,[1]Composition_communale!$A:$D,4,FALSE)</f>
        <v>CC Cœur d'Ostrevent</v>
      </c>
      <c r="F1027" t="s">
        <v>7706</v>
      </c>
      <c r="G1027" t="str">
        <f t="shared" si="16"/>
        <v/>
      </c>
    </row>
    <row r="1028" spans="1:7" x14ac:dyDescent="0.25">
      <c r="A1028" t="s">
        <v>1273</v>
      </c>
      <c r="B1028" t="s">
        <v>7515</v>
      </c>
      <c r="C1028" t="s">
        <v>5051</v>
      </c>
      <c r="D1028" t="s">
        <v>7698</v>
      </c>
      <c r="E1028" t="str">
        <f>VLOOKUP(A1028,[1]Composition_communale!$A:$D,4,FALSE)</f>
        <v>CA du Douaisis Agglo</v>
      </c>
      <c r="F1028" t="s">
        <v>7704</v>
      </c>
      <c r="G1028" t="str">
        <f t="shared" si="16"/>
        <v>!!!</v>
      </c>
    </row>
    <row r="1029" spans="1:7" x14ac:dyDescent="0.25">
      <c r="A1029" t="s">
        <v>1248</v>
      </c>
      <c r="B1029" t="s">
        <v>7515</v>
      </c>
      <c r="C1029" t="s">
        <v>5027</v>
      </c>
      <c r="D1029" t="s">
        <v>26</v>
      </c>
      <c r="E1029" t="str">
        <f>VLOOKUP(A1029,[1]Composition_communale!$A:$D,4,FALSE)</f>
        <v>CC du Sud Avesnois</v>
      </c>
      <c r="F1029" t="s">
        <v>26</v>
      </c>
      <c r="G1029" t="str">
        <f t="shared" si="16"/>
        <v/>
      </c>
    </row>
    <row r="1030" spans="1:7" x14ac:dyDescent="0.25">
      <c r="A1030" t="s">
        <v>1220</v>
      </c>
      <c r="B1030" t="s">
        <v>7515</v>
      </c>
      <c r="C1030" t="s">
        <v>4999</v>
      </c>
      <c r="D1030" t="s">
        <v>17</v>
      </c>
      <c r="E1030" t="str">
        <f>VLOOKUP(A1030,[1]Composition_communale!$A:$D,4,FALSE)</f>
        <v>CA Maubeuge Val de Sambre</v>
      </c>
      <c r="F1030" t="s">
        <v>17</v>
      </c>
      <c r="G1030" t="str">
        <f t="shared" si="16"/>
        <v/>
      </c>
    </row>
    <row r="1031" spans="1:7" x14ac:dyDescent="0.25">
      <c r="A1031" t="s">
        <v>1221</v>
      </c>
      <c r="B1031" t="s">
        <v>7515</v>
      </c>
      <c r="C1031" t="s">
        <v>5000</v>
      </c>
      <c r="D1031" t="s">
        <v>17</v>
      </c>
      <c r="E1031" t="str">
        <f>VLOOKUP(A1031,[1]Composition_communale!$A:$D,4,FALSE)</f>
        <v>CA Maubeuge Val de Sambre</v>
      </c>
      <c r="F1031" t="s">
        <v>17</v>
      </c>
      <c r="G1031" t="str">
        <f t="shared" si="16"/>
        <v/>
      </c>
    </row>
    <row r="1032" spans="1:7" x14ac:dyDescent="0.25">
      <c r="A1032" t="s">
        <v>1162</v>
      </c>
      <c r="B1032" t="s">
        <v>7515</v>
      </c>
      <c r="C1032" t="s">
        <v>4272</v>
      </c>
      <c r="D1032" t="s">
        <v>24</v>
      </c>
      <c r="E1032" t="str">
        <f>VLOOKUP(A1032,[1]Composition_communale!$A:$D,4,FALSE)</f>
        <v>CC du Pays de Mormal</v>
      </c>
      <c r="F1032" t="s">
        <v>24</v>
      </c>
      <c r="G1032" t="str">
        <f t="shared" si="16"/>
        <v/>
      </c>
    </row>
    <row r="1033" spans="1:7" x14ac:dyDescent="0.25">
      <c r="A1033" t="s">
        <v>1125</v>
      </c>
      <c r="B1033" t="s">
        <v>7515</v>
      </c>
      <c r="C1033" t="s">
        <v>4909</v>
      </c>
      <c r="D1033" t="s">
        <v>36</v>
      </c>
      <c r="E1033" t="str">
        <f>VLOOKUP(A1033,[1]Composition_communale!$A:$D,4,FALSE)</f>
        <v>CC Cœur de l'Avesnois</v>
      </c>
      <c r="F1033" t="s">
        <v>7705</v>
      </c>
      <c r="G1033" t="str">
        <f t="shared" si="16"/>
        <v/>
      </c>
    </row>
    <row r="1034" spans="1:7" x14ac:dyDescent="0.25">
      <c r="A1034" t="s">
        <v>1274</v>
      </c>
      <c r="B1034" t="s">
        <v>7515</v>
      </c>
      <c r="C1034" t="s">
        <v>5052</v>
      </c>
      <c r="D1034" t="s">
        <v>7698</v>
      </c>
      <c r="E1034" t="str">
        <f>VLOOKUP(A1034,[1]Composition_communale!$A:$D,4,FALSE)</f>
        <v>CA du Douaisis Agglo</v>
      </c>
      <c r="F1034" t="s">
        <v>7704</v>
      </c>
      <c r="G1034" t="str">
        <f t="shared" si="16"/>
        <v>!!!</v>
      </c>
    </row>
    <row r="1035" spans="1:7" x14ac:dyDescent="0.25">
      <c r="A1035" t="s">
        <v>1312</v>
      </c>
      <c r="B1035" t="s">
        <v>7515</v>
      </c>
      <c r="C1035" t="s">
        <v>5090</v>
      </c>
      <c r="D1035" t="s">
        <v>4</v>
      </c>
      <c r="E1035" t="str">
        <f>VLOOKUP(A1035,[1]Composition_communale!$A:$D,4,FALSE)</f>
        <v>CA de Cambrai</v>
      </c>
      <c r="F1035" t="s">
        <v>4</v>
      </c>
      <c r="G1035" t="str">
        <f t="shared" si="16"/>
        <v/>
      </c>
    </row>
    <row r="1036" spans="1:7" x14ac:dyDescent="0.25">
      <c r="A1036" t="s">
        <v>946</v>
      </c>
      <c r="B1036" t="s">
        <v>7515</v>
      </c>
      <c r="C1036" t="s">
        <v>4734</v>
      </c>
      <c r="D1036" t="s">
        <v>19</v>
      </c>
      <c r="E1036" t="str">
        <f>VLOOKUP(A1036,[1]Composition_communale!$A:$D,4,FALSE)</f>
        <v>CC de Flandre Intérieure</v>
      </c>
      <c r="F1036" t="s">
        <v>19</v>
      </c>
      <c r="G1036" t="str">
        <f t="shared" si="16"/>
        <v/>
      </c>
    </row>
    <row r="1037" spans="1:7" x14ac:dyDescent="0.25">
      <c r="A1037" t="s">
        <v>1072</v>
      </c>
      <c r="B1037" t="s">
        <v>7515</v>
      </c>
      <c r="C1037" t="s">
        <v>4859</v>
      </c>
      <c r="D1037" t="s">
        <v>6</v>
      </c>
      <c r="E1037" t="str">
        <f>VLOOKUP(A1037,[1]Composition_communale!$A:$D,4,FALSE)</f>
        <v>CA de la Porte du Hainaut</v>
      </c>
      <c r="F1037" t="s">
        <v>6</v>
      </c>
      <c r="G1037" t="str">
        <f t="shared" si="16"/>
        <v/>
      </c>
    </row>
    <row r="1038" spans="1:7" x14ac:dyDescent="0.25">
      <c r="A1038" t="s">
        <v>1275</v>
      </c>
      <c r="B1038" t="s">
        <v>7515</v>
      </c>
      <c r="C1038" t="s">
        <v>5053</v>
      </c>
      <c r="D1038" t="s">
        <v>7698</v>
      </c>
      <c r="E1038" t="str">
        <f>VLOOKUP(A1038,[1]Composition_communale!$A:$D,4,FALSE)</f>
        <v>CA du Douaisis Agglo</v>
      </c>
      <c r="F1038" t="s">
        <v>7704</v>
      </c>
      <c r="G1038" t="str">
        <f t="shared" si="16"/>
        <v>!!!</v>
      </c>
    </row>
    <row r="1039" spans="1:7" x14ac:dyDescent="0.25">
      <c r="A1039" t="s">
        <v>1126</v>
      </c>
      <c r="B1039" t="s">
        <v>7515</v>
      </c>
      <c r="C1039" t="s">
        <v>4910</v>
      </c>
      <c r="D1039" t="s">
        <v>36</v>
      </c>
      <c r="E1039" t="str">
        <f>VLOOKUP(A1039,[1]Composition_communale!$A:$D,4,FALSE)</f>
        <v>CC Cœur de l'Avesnois</v>
      </c>
      <c r="F1039" t="s">
        <v>7705</v>
      </c>
      <c r="G1039" t="str">
        <f t="shared" si="16"/>
        <v/>
      </c>
    </row>
    <row r="1040" spans="1:7" x14ac:dyDescent="0.25">
      <c r="A1040" t="s">
        <v>1127</v>
      </c>
      <c r="B1040" t="s">
        <v>7515</v>
      </c>
      <c r="C1040" t="s">
        <v>4911</v>
      </c>
      <c r="D1040" t="s">
        <v>36</v>
      </c>
      <c r="E1040" t="str">
        <f>VLOOKUP(A1040,[1]Composition_communale!$A:$D,4,FALSE)</f>
        <v>CC Cœur de l'Avesnois</v>
      </c>
      <c r="F1040" t="s">
        <v>7705</v>
      </c>
      <c r="G1040" t="str">
        <f t="shared" si="16"/>
        <v/>
      </c>
    </row>
    <row r="1041" spans="1:7" x14ac:dyDescent="0.25">
      <c r="A1041" t="s">
        <v>1163</v>
      </c>
      <c r="B1041" t="s">
        <v>7515</v>
      </c>
      <c r="C1041" t="s">
        <v>4945</v>
      </c>
      <c r="D1041" t="s">
        <v>24</v>
      </c>
      <c r="E1041" t="str">
        <f>VLOOKUP(A1041,[1]Composition_communale!$A:$D,4,FALSE)</f>
        <v>CC du Pays de Mormal</v>
      </c>
      <c r="F1041" t="s">
        <v>24</v>
      </c>
      <c r="G1041" t="str">
        <f t="shared" si="16"/>
        <v/>
      </c>
    </row>
    <row r="1042" spans="1:7" x14ac:dyDescent="0.25">
      <c r="A1042" t="s">
        <v>906</v>
      </c>
      <c r="B1042" t="s">
        <v>7515</v>
      </c>
      <c r="C1042" t="s">
        <v>4694</v>
      </c>
      <c r="D1042" t="s">
        <v>22</v>
      </c>
      <c r="E1042" t="str">
        <f>VLOOKUP(A1042,[1]Composition_communale!$A:$D,4,FALSE)</f>
        <v>CA du Caudrésis et du Catésis</v>
      </c>
      <c r="F1042" t="s">
        <v>7687</v>
      </c>
      <c r="G1042" t="str">
        <f t="shared" si="16"/>
        <v/>
      </c>
    </row>
    <row r="1043" spans="1:7" x14ac:dyDescent="0.25">
      <c r="A1043" t="s">
        <v>1313</v>
      </c>
      <c r="B1043" t="s">
        <v>7515</v>
      </c>
      <c r="C1043" t="s">
        <v>4060</v>
      </c>
      <c r="D1043" t="s">
        <v>4</v>
      </c>
      <c r="E1043" t="str">
        <f>VLOOKUP(A1043,[1]Composition_communale!$A:$D,4,FALSE)</f>
        <v>CA de Cambrai</v>
      </c>
      <c r="F1043" t="s">
        <v>4</v>
      </c>
      <c r="G1043" t="str">
        <f t="shared" si="16"/>
        <v/>
      </c>
    </row>
    <row r="1044" spans="1:7" x14ac:dyDescent="0.25">
      <c r="A1044" t="s">
        <v>1164</v>
      </c>
      <c r="B1044" t="s">
        <v>7515</v>
      </c>
      <c r="C1044" t="s">
        <v>4946</v>
      </c>
      <c r="D1044" t="s">
        <v>24</v>
      </c>
      <c r="E1044" t="str">
        <f>VLOOKUP(A1044,[1]Composition_communale!$A:$D,4,FALSE)</f>
        <v>CC du Pays de Mormal</v>
      </c>
      <c r="F1044" t="s">
        <v>24</v>
      </c>
      <c r="G1044" t="str">
        <f t="shared" si="16"/>
        <v/>
      </c>
    </row>
    <row r="1045" spans="1:7" x14ac:dyDescent="0.25">
      <c r="A1045" t="s">
        <v>1371</v>
      </c>
      <c r="B1045" t="s">
        <v>7515</v>
      </c>
      <c r="C1045" t="s">
        <v>5147</v>
      </c>
      <c r="D1045" t="s">
        <v>30</v>
      </c>
      <c r="E1045" t="str">
        <f>VLOOKUP(A1045,[1]Composition_communale!$A:$D,4,FALSE)</f>
        <v>Métropole Européenne de Lille</v>
      </c>
      <c r="F1045" t="s">
        <v>30</v>
      </c>
      <c r="G1045" t="str">
        <f t="shared" si="16"/>
        <v/>
      </c>
    </row>
    <row r="1046" spans="1:7" x14ac:dyDescent="0.25">
      <c r="A1046" t="s">
        <v>1249</v>
      </c>
      <c r="B1046" t="s">
        <v>7515</v>
      </c>
      <c r="C1046" t="s">
        <v>5028</v>
      </c>
      <c r="D1046" t="s">
        <v>26</v>
      </c>
      <c r="E1046" t="str">
        <f>VLOOKUP(A1046,[1]Composition_communale!$A:$D,4,FALSE)</f>
        <v>CC du Sud Avesnois</v>
      </c>
      <c r="F1046" t="s">
        <v>26</v>
      </c>
      <c r="G1046" t="str">
        <f t="shared" si="16"/>
        <v/>
      </c>
    </row>
    <row r="1047" spans="1:7" x14ac:dyDescent="0.25">
      <c r="A1047" t="s">
        <v>1372</v>
      </c>
      <c r="B1047" t="s">
        <v>7515</v>
      </c>
      <c r="C1047" t="s">
        <v>5148</v>
      </c>
      <c r="D1047" t="s">
        <v>30</v>
      </c>
      <c r="E1047" t="str">
        <f>VLOOKUP(A1047,[1]Composition_communale!$A:$D,4,FALSE)</f>
        <v>Métropole Européenne de Lille</v>
      </c>
      <c r="F1047" t="s">
        <v>30</v>
      </c>
      <c r="G1047" t="str">
        <f t="shared" si="16"/>
        <v/>
      </c>
    </row>
    <row r="1048" spans="1:7" x14ac:dyDescent="0.25">
      <c r="A1048" t="s">
        <v>1165</v>
      </c>
      <c r="B1048" t="s">
        <v>7515</v>
      </c>
      <c r="C1048" t="s">
        <v>4947</v>
      </c>
      <c r="D1048" t="s">
        <v>24</v>
      </c>
      <c r="E1048" t="str">
        <f>VLOOKUP(A1048,[1]Composition_communale!$A:$D,4,FALSE)</f>
        <v>CC du Pays de Mormal</v>
      </c>
      <c r="F1048" t="s">
        <v>24</v>
      </c>
      <c r="G1048" t="str">
        <f t="shared" si="16"/>
        <v/>
      </c>
    </row>
    <row r="1049" spans="1:7" x14ac:dyDescent="0.25">
      <c r="A1049" t="s">
        <v>1373</v>
      </c>
      <c r="B1049" t="s">
        <v>7515</v>
      </c>
      <c r="C1049" t="s">
        <v>5149</v>
      </c>
      <c r="D1049" t="s">
        <v>30</v>
      </c>
      <c r="E1049" t="str">
        <f>VLOOKUP(A1049,[1]Composition_communale!$A:$D,4,FALSE)</f>
        <v>Métropole Européenne de Lille</v>
      </c>
      <c r="F1049" t="s">
        <v>30</v>
      </c>
      <c r="G1049" t="str">
        <f t="shared" si="16"/>
        <v/>
      </c>
    </row>
    <row r="1050" spans="1:7" x14ac:dyDescent="0.25">
      <c r="A1050" t="s">
        <v>1514</v>
      </c>
      <c r="B1050" t="s">
        <v>7515</v>
      </c>
      <c r="C1050" t="s">
        <v>5286</v>
      </c>
      <c r="D1050" t="s">
        <v>18</v>
      </c>
      <c r="E1050" t="str">
        <f>VLOOKUP(A1050,[1]Composition_communale!$A:$D,4,FALSE)</f>
        <v>CA Valenciennes Métropole</v>
      </c>
      <c r="F1050" t="s">
        <v>18</v>
      </c>
      <c r="G1050" t="str">
        <f t="shared" si="16"/>
        <v/>
      </c>
    </row>
    <row r="1051" spans="1:7" x14ac:dyDescent="0.25">
      <c r="A1051" t="s">
        <v>1276</v>
      </c>
      <c r="B1051" t="s">
        <v>7515</v>
      </c>
      <c r="C1051" t="s">
        <v>5054</v>
      </c>
      <c r="D1051" t="s">
        <v>7698</v>
      </c>
      <c r="E1051" t="str">
        <f>VLOOKUP(A1051,[1]Composition_communale!$A:$D,4,FALSE)</f>
        <v>CA du Douaisis Agglo</v>
      </c>
      <c r="F1051" t="s">
        <v>7704</v>
      </c>
      <c r="G1051" t="str">
        <f t="shared" si="16"/>
        <v>!!!</v>
      </c>
    </row>
    <row r="1052" spans="1:7" x14ac:dyDescent="0.25">
      <c r="A1052" t="s">
        <v>1314</v>
      </c>
      <c r="B1052" t="s">
        <v>7515</v>
      </c>
      <c r="C1052" t="s">
        <v>5091</v>
      </c>
      <c r="D1052" t="s">
        <v>4</v>
      </c>
      <c r="E1052" t="str">
        <f>VLOOKUP(A1052,[1]Composition_communale!$A:$D,4,FALSE)</f>
        <v>CA de Cambrai</v>
      </c>
      <c r="F1052" t="s">
        <v>4</v>
      </c>
      <c r="G1052" t="str">
        <f t="shared" si="16"/>
        <v/>
      </c>
    </row>
    <row r="1053" spans="1:7" x14ac:dyDescent="0.25">
      <c r="A1053" t="s">
        <v>1374</v>
      </c>
      <c r="B1053" t="s">
        <v>7515</v>
      </c>
      <c r="C1053" t="s">
        <v>5150</v>
      </c>
      <c r="D1053" t="s">
        <v>30</v>
      </c>
      <c r="E1053" t="str">
        <f>VLOOKUP(A1053,[1]Composition_communale!$A:$D,4,FALSE)</f>
        <v>Métropole Européenne de Lille</v>
      </c>
      <c r="F1053" t="s">
        <v>30</v>
      </c>
      <c r="G1053" t="str">
        <f t="shared" si="16"/>
        <v/>
      </c>
    </row>
    <row r="1054" spans="1:7" x14ac:dyDescent="0.25">
      <c r="A1054" t="s">
        <v>1375</v>
      </c>
      <c r="B1054" t="s">
        <v>7515</v>
      </c>
      <c r="C1054" t="s">
        <v>5151</v>
      </c>
      <c r="D1054" t="s">
        <v>30</v>
      </c>
      <c r="E1054" t="str">
        <f>VLOOKUP(A1054,[1]Composition_communale!$A:$D,4,FALSE)</f>
        <v>Métropole Européenne de Lille</v>
      </c>
      <c r="F1054" t="s">
        <v>30</v>
      </c>
      <c r="G1054" t="str">
        <f t="shared" si="16"/>
        <v/>
      </c>
    </row>
    <row r="1055" spans="1:7" x14ac:dyDescent="0.25">
      <c r="A1055" t="s">
        <v>1039</v>
      </c>
      <c r="B1055" t="s">
        <v>7515</v>
      </c>
      <c r="C1055" t="s">
        <v>4827</v>
      </c>
      <c r="D1055" t="s">
        <v>27</v>
      </c>
      <c r="E1055" t="str">
        <f>VLOOKUP(A1055,[1]Composition_communale!$A:$D,4,FALSE)</f>
        <v>CC Pévèle-Carembault</v>
      </c>
      <c r="F1055" t="s">
        <v>27</v>
      </c>
      <c r="G1055" t="str">
        <f t="shared" si="16"/>
        <v/>
      </c>
    </row>
    <row r="1056" spans="1:7" x14ac:dyDescent="0.25">
      <c r="A1056" t="s">
        <v>1166</v>
      </c>
      <c r="B1056" t="s">
        <v>7515</v>
      </c>
      <c r="C1056" t="s">
        <v>4948</v>
      </c>
      <c r="D1056" t="s">
        <v>24</v>
      </c>
      <c r="E1056" t="str">
        <f>VLOOKUP(A1056,[1]Composition_communale!$A:$D,4,FALSE)</f>
        <v>CC du Pays de Mormal</v>
      </c>
      <c r="F1056" t="s">
        <v>24</v>
      </c>
      <c r="G1056" t="str">
        <f t="shared" si="16"/>
        <v/>
      </c>
    </row>
    <row r="1057" spans="1:7" x14ac:dyDescent="0.25">
      <c r="A1057" t="s">
        <v>1444</v>
      </c>
      <c r="B1057" t="s">
        <v>7515</v>
      </c>
      <c r="C1057" t="s">
        <v>5220</v>
      </c>
      <c r="D1057" t="s">
        <v>29</v>
      </c>
      <c r="E1057" t="str">
        <f>VLOOKUP(A1057,[1]Composition_communale!$A:$D,4,FALSE)</f>
        <v>CU de Dunkerque</v>
      </c>
      <c r="F1057" t="s">
        <v>29</v>
      </c>
      <c r="G1057" t="str">
        <f t="shared" si="16"/>
        <v/>
      </c>
    </row>
    <row r="1058" spans="1:7" x14ac:dyDescent="0.25">
      <c r="A1058" t="s">
        <v>1250</v>
      </c>
      <c r="B1058" t="s">
        <v>7515</v>
      </c>
      <c r="C1058" t="s">
        <v>5029</v>
      </c>
      <c r="D1058" t="s">
        <v>26</v>
      </c>
      <c r="E1058" t="str">
        <f>VLOOKUP(A1058,[1]Composition_communale!$A:$D,4,FALSE)</f>
        <v>CC du Sud Avesnois</v>
      </c>
      <c r="F1058" t="s">
        <v>26</v>
      </c>
      <c r="G1058" t="str">
        <f t="shared" si="16"/>
        <v/>
      </c>
    </row>
    <row r="1059" spans="1:7" x14ac:dyDescent="0.25">
      <c r="A1059" t="s">
        <v>947</v>
      </c>
      <c r="B1059" t="s">
        <v>7515</v>
      </c>
      <c r="C1059" t="s">
        <v>4735</v>
      </c>
      <c r="D1059" t="s">
        <v>19</v>
      </c>
      <c r="E1059" t="str">
        <f>VLOOKUP(A1059,[1]Composition_communale!$A:$D,4,FALSE)</f>
        <v>CC de Flandre Intérieure</v>
      </c>
      <c r="F1059" t="s">
        <v>19</v>
      </c>
      <c r="G1059" t="str">
        <f t="shared" si="16"/>
        <v/>
      </c>
    </row>
    <row r="1060" spans="1:7" x14ac:dyDescent="0.25">
      <c r="A1060" t="s">
        <v>1277</v>
      </c>
      <c r="B1060" t="s">
        <v>7515</v>
      </c>
      <c r="C1060" t="s">
        <v>5055</v>
      </c>
      <c r="D1060" t="s">
        <v>7698</v>
      </c>
      <c r="E1060" t="str">
        <f>VLOOKUP(A1060,[1]Composition_communale!$A:$D,4,FALSE)</f>
        <v>CA du Douaisis Agglo</v>
      </c>
      <c r="F1060" t="s">
        <v>7704</v>
      </c>
      <c r="G1060" t="str">
        <f t="shared" si="16"/>
        <v>!!!</v>
      </c>
    </row>
    <row r="1061" spans="1:7" x14ac:dyDescent="0.25">
      <c r="A1061" t="s">
        <v>1222</v>
      </c>
      <c r="B1061" t="s">
        <v>7515</v>
      </c>
      <c r="C1061" t="s">
        <v>5001</v>
      </c>
      <c r="D1061" t="s">
        <v>17</v>
      </c>
      <c r="E1061" t="str">
        <f>VLOOKUP(A1061,[1]Composition_communale!$A:$D,4,FALSE)</f>
        <v>CA Maubeuge Val de Sambre</v>
      </c>
      <c r="F1061" t="s">
        <v>17</v>
      </c>
      <c r="G1061" t="str">
        <f t="shared" si="16"/>
        <v/>
      </c>
    </row>
    <row r="1062" spans="1:7" x14ac:dyDescent="0.25">
      <c r="A1062" t="s">
        <v>1167</v>
      </c>
      <c r="B1062" t="s">
        <v>7515</v>
      </c>
      <c r="C1062" t="s">
        <v>4949</v>
      </c>
      <c r="D1062" t="s">
        <v>24</v>
      </c>
      <c r="E1062" t="str">
        <f>VLOOKUP(A1062,[1]Composition_communale!$A:$D,4,FALSE)</f>
        <v>CC du Pays de Mormal</v>
      </c>
      <c r="F1062" t="s">
        <v>24</v>
      </c>
      <c r="G1062" t="str">
        <f t="shared" si="16"/>
        <v/>
      </c>
    </row>
    <row r="1063" spans="1:7" x14ac:dyDescent="0.25">
      <c r="A1063" t="s">
        <v>1040</v>
      </c>
      <c r="B1063" t="s">
        <v>7515</v>
      </c>
      <c r="C1063" t="s">
        <v>4828</v>
      </c>
      <c r="D1063" t="s">
        <v>27</v>
      </c>
      <c r="E1063" t="str">
        <f>VLOOKUP(A1063,[1]Composition_communale!$A:$D,4,FALSE)</f>
        <v>CC Pévèle-Carembault</v>
      </c>
      <c r="F1063" t="s">
        <v>27</v>
      </c>
      <c r="G1063" t="str">
        <f t="shared" si="16"/>
        <v/>
      </c>
    </row>
    <row r="1064" spans="1:7" x14ac:dyDescent="0.25">
      <c r="A1064" t="s">
        <v>1315</v>
      </c>
      <c r="B1064" t="s">
        <v>7515</v>
      </c>
      <c r="C1064" t="s">
        <v>5092</v>
      </c>
      <c r="D1064" t="s">
        <v>4</v>
      </c>
      <c r="E1064" t="str">
        <f>VLOOKUP(A1064,[1]Composition_communale!$A:$D,4,FALSE)</f>
        <v>CA de Cambrai</v>
      </c>
      <c r="F1064" t="s">
        <v>4</v>
      </c>
      <c r="G1064" t="str">
        <f t="shared" si="16"/>
        <v/>
      </c>
    </row>
    <row r="1065" spans="1:7" x14ac:dyDescent="0.25">
      <c r="A1065" t="s">
        <v>1455</v>
      </c>
      <c r="B1065" t="s">
        <v>7515</v>
      </c>
      <c r="C1065" t="s">
        <v>5231</v>
      </c>
      <c r="D1065" t="s">
        <v>31</v>
      </c>
      <c r="E1065" t="str">
        <f>VLOOKUP(A1065,[1]Composition_communale!$A:$D,4,FALSE)</f>
        <v>CC Flandre Lys</v>
      </c>
      <c r="F1065" t="s">
        <v>31</v>
      </c>
      <c r="G1065" t="str">
        <f t="shared" si="16"/>
        <v/>
      </c>
    </row>
    <row r="1066" spans="1:7" x14ac:dyDescent="0.25">
      <c r="A1066" t="s">
        <v>1316</v>
      </c>
      <c r="B1066" t="s">
        <v>7515</v>
      </c>
      <c r="C1066" t="s">
        <v>5093</v>
      </c>
      <c r="D1066" t="s">
        <v>4</v>
      </c>
      <c r="E1066" t="str">
        <f>VLOOKUP(A1066,[1]Composition_communale!$A:$D,4,FALSE)</f>
        <v>CA de Cambrai</v>
      </c>
      <c r="F1066" t="s">
        <v>4</v>
      </c>
      <c r="G1066" t="str">
        <f t="shared" si="16"/>
        <v/>
      </c>
    </row>
    <row r="1067" spans="1:7" x14ac:dyDescent="0.25">
      <c r="A1067" t="s">
        <v>1128</v>
      </c>
      <c r="B1067" t="s">
        <v>7515</v>
      </c>
      <c r="C1067" t="s">
        <v>4912</v>
      </c>
      <c r="D1067" t="s">
        <v>36</v>
      </c>
      <c r="E1067" t="str">
        <f>VLOOKUP(A1067,[1]Composition_communale!$A:$D,4,FALSE)</f>
        <v>CC Cœur de l'Avesnois</v>
      </c>
      <c r="F1067" t="s">
        <v>7705</v>
      </c>
      <c r="G1067" t="str">
        <f t="shared" si="16"/>
        <v/>
      </c>
    </row>
    <row r="1068" spans="1:7" x14ac:dyDescent="0.25">
      <c r="A1068" t="s">
        <v>1445</v>
      </c>
      <c r="B1068" t="s">
        <v>7515</v>
      </c>
      <c r="C1068" t="s">
        <v>5221</v>
      </c>
      <c r="D1068" t="s">
        <v>29</v>
      </c>
      <c r="E1068" t="str">
        <f>VLOOKUP(A1068,[1]Composition_communale!$A:$D,4,FALSE)</f>
        <v>CU de Dunkerque</v>
      </c>
      <c r="F1068" t="s">
        <v>29</v>
      </c>
      <c r="G1068" t="str">
        <f t="shared" si="16"/>
        <v/>
      </c>
    </row>
    <row r="1069" spans="1:7" x14ac:dyDescent="0.25">
      <c r="A1069" t="s">
        <v>1446</v>
      </c>
      <c r="B1069" t="s">
        <v>7515</v>
      </c>
      <c r="C1069" t="s">
        <v>5222</v>
      </c>
      <c r="D1069" t="s">
        <v>29</v>
      </c>
      <c r="E1069" t="str">
        <f>VLOOKUP(A1069,[1]Composition_communale!$A:$D,4,FALSE)</f>
        <v>CU de Dunkerque</v>
      </c>
      <c r="F1069" t="s">
        <v>29</v>
      </c>
      <c r="G1069" t="str">
        <f t="shared" si="16"/>
        <v/>
      </c>
    </row>
    <row r="1070" spans="1:7" x14ac:dyDescent="0.25">
      <c r="A1070" t="s">
        <v>1447</v>
      </c>
      <c r="B1070" t="s">
        <v>7515</v>
      </c>
      <c r="C1070" t="s">
        <v>5223</v>
      </c>
      <c r="D1070" t="s">
        <v>29</v>
      </c>
      <c r="E1070" t="str">
        <f>VLOOKUP(A1070,[1]Composition_communale!$A:$D,4,FALSE)</f>
        <v>CU de Dunkerque</v>
      </c>
      <c r="F1070" t="s">
        <v>29</v>
      </c>
      <c r="G1070" t="str">
        <f t="shared" si="16"/>
        <v/>
      </c>
    </row>
    <row r="1071" spans="1:7" x14ac:dyDescent="0.25">
      <c r="A1071" t="s">
        <v>907</v>
      </c>
      <c r="B1071" t="s">
        <v>7515</v>
      </c>
      <c r="C1071" t="s">
        <v>4695</v>
      </c>
      <c r="D1071" t="s">
        <v>22</v>
      </c>
      <c r="E1071" t="str">
        <f>VLOOKUP(A1071,[1]Composition_communale!$A:$D,4,FALSE)</f>
        <v>CA du Caudrésis et du Catésis</v>
      </c>
      <c r="F1071" t="s">
        <v>7687</v>
      </c>
      <c r="G1071" t="str">
        <f t="shared" si="16"/>
        <v/>
      </c>
    </row>
    <row r="1072" spans="1:7" x14ac:dyDescent="0.25">
      <c r="A1072" t="s">
        <v>1376</v>
      </c>
      <c r="B1072" t="s">
        <v>7515</v>
      </c>
      <c r="C1072" t="s">
        <v>5152</v>
      </c>
      <c r="D1072" t="s">
        <v>30</v>
      </c>
      <c r="E1072" t="str">
        <f>VLOOKUP(A1072,[1]Composition_communale!$A:$D,4,FALSE)</f>
        <v>Métropole Européenne de Lille</v>
      </c>
      <c r="F1072" t="s">
        <v>30</v>
      </c>
      <c r="G1072" t="str">
        <f t="shared" si="16"/>
        <v/>
      </c>
    </row>
    <row r="1073" spans="1:7" x14ac:dyDescent="0.25">
      <c r="A1073" t="s">
        <v>1278</v>
      </c>
      <c r="B1073" t="s">
        <v>7515</v>
      </c>
      <c r="C1073" t="s">
        <v>5056</v>
      </c>
      <c r="D1073" t="s">
        <v>7698</v>
      </c>
      <c r="E1073" t="str">
        <f>VLOOKUP(A1073,[1]Composition_communale!$A:$D,4,FALSE)</f>
        <v>CA du Douaisis Agglo</v>
      </c>
      <c r="F1073" t="s">
        <v>7704</v>
      </c>
      <c r="G1073" t="str">
        <f t="shared" si="16"/>
        <v>!!!</v>
      </c>
    </row>
    <row r="1074" spans="1:7" x14ac:dyDescent="0.25">
      <c r="A1074" t="s">
        <v>1168</v>
      </c>
      <c r="B1074" t="s">
        <v>7515</v>
      </c>
      <c r="C1074" t="s">
        <v>4950</v>
      </c>
      <c r="D1074" t="s">
        <v>24</v>
      </c>
      <c r="E1074" t="str">
        <f>VLOOKUP(A1074,[1]Composition_communale!$A:$D,4,FALSE)</f>
        <v>CC du Pays de Mormal</v>
      </c>
      <c r="F1074" t="s">
        <v>24</v>
      </c>
      <c r="G1074" t="str">
        <f t="shared" si="16"/>
        <v/>
      </c>
    </row>
    <row r="1075" spans="1:7" x14ac:dyDescent="0.25">
      <c r="A1075" t="s">
        <v>1377</v>
      </c>
      <c r="B1075" t="s">
        <v>7515</v>
      </c>
      <c r="C1075" t="s">
        <v>5153</v>
      </c>
      <c r="D1075" t="s">
        <v>30</v>
      </c>
      <c r="E1075" t="str">
        <f>VLOOKUP(A1075,[1]Composition_communale!$A:$D,4,FALSE)</f>
        <v>Métropole Européenne de Lille</v>
      </c>
      <c r="F1075" t="s">
        <v>30</v>
      </c>
      <c r="G1075" t="str">
        <f t="shared" si="16"/>
        <v/>
      </c>
    </row>
    <row r="1076" spans="1:7" x14ac:dyDescent="0.25">
      <c r="A1076" t="s">
        <v>1378</v>
      </c>
      <c r="B1076" t="s">
        <v>7515</v>
      </c>
      <c r="C1076" t="s">
        <v>5154</v>
      </c>
      <c r="D1076" t="s">
        <v>30</v>
      </c>
      <c r="E1076" t="str">
        <f>VLOOKUP(A1076,[1]Composition_communale!$A:$D,4,FALSE)</f>
        <v>Métropole Européenne de Lille</v>
      </c>
      <c r="F1076" t="s">
        <v>30</v>
      </c>
      <c r="G1076" t="str">
        <f t="shared" si="16"/>
        <v/>
      </c>
    </row>
    <row r="1077" spans="1:7" x14ac:dyDescent="0.25">
      <c r="A1077" t="s">
        <v>1279</v>
      </c>
      <c r="B1077" t="s">
        <v>7515</v>
      </c>
      <c r="C1077" t="s">
        <v>5057</v>
      </c>
      <c r="D1077" t="s">
        <v>7698</v>
      </c>
      <c r="E1077" t="str">
        <f>VLOOKUP(A1077,[1]Composition_communale!$A:$D,4,FALSE)</f>
        <v>CA du Douaisis Agglo</v>
      </c>
      <c r="F1077" t="s">
        <v>7704</v>
      </c>
      <c r="G1077" t="str">
        <f t="shared" si="16"/>
        <v>!!!</v>
      </c>
    </row>
    <row r="1078" spans="1:7" x14ac:dyDescent="0.25">
      <c r="A1078" t="s">
        <v>1379</v>
      </c>
      <c r="B1078" t="s">
        <v>7515</v>
      </c>
      <c r="C1078" t="s">
        <v>5155</v>
      </c>
      <c r="D1078" t="s">
        <v>30</v>
      </c>
      <c r="E1078" t="str">
        <f>VLOOKUP(A1078,[1]Composition_communale!$A:$D,4,FALSE)</f>
        <v>Métropole Européenne de Lille</v>
      </c>
      <c r="F1078" t="s">
        <v>30</v>
      </c>
      <c r="G1078" t="str">
        <f t="shared" si="16"/>
        <v/>
      </c>
    </row>
    <row r="1079" spans="1:7" x14ac:dyDescent="0.25">
      <c r="A1079" t="s">
        <v>948</v>
      </c>
      <c r="B1079" t="s">
        <v>7515</v>
      </c>
      <c r="C1079" t="s">
        <v>4736</v>
      </c>
      <c r="D1079" t="s">
        <v>19</v>
      </c>
      <c r="E1079" t="str">
        <f>VLOOKUP(A1079,[1]Composition_communale!$A:$D,4,FALSE)</f>
        <v>CC de Flandre Intérieure</v>
      </c>
      <c r="F1079" t="s">
        <v>19</v>
      </c>
      <c r="G1079" t="str">
        <f t="shared" si="16"/>
        <v/>
      </c>
    </row>
    <row r="1080" spans="1:7" x14ac:dyDescent="0.25">
      <c r="A1080" t="s">
        <v>1169</v>
      </c>
      <c r="B1080" t="s">
        <v>7515</v>
      </c>
      <c r="C1080" t="s">
        <v>4951</v>
      </c>
      <c r="D1080" t="s">
        <v>24</v>
      </c>
      <c r="E1080" t="str">
        <f>VLOOKUP(A1080,[1]Composition_communale!$A:$D,4,FALSE)</f>
        <v>CC du Pays de Mormal</v>
      </c>
      <c r="F1080" t="s">
        <v>24</v>
      </c>
      <c r="G1080" t="str">
        <f t="shared" si="16"/>
        <v/>
      </c>
    </row>
    <row r="1081" spans="1:7" x14ac:dyDescent="0.25">
      <c r="A1081" t="s">
        <v>1073</v>
      </c>
      <c r="B1081" t="s">
        <v>7515</v>
      </c>
      <c r="C1081" t="s">
        <v>4860</v>
      </c>
      <c r="D1081" t="s">
        <v>6</v>
      </c>
      <c r="E1081" t="str">
        <f>VLOOKUP(A1081,[1]Composition_communale!$A:$D,4,FALSE)</f>
        <v>CA de la Porte du Hainaut</v>
      </c>
      <c r="F1081" t="s">
        <v>6</v>
      </c>
      <c r="G1081" t="str">
        <f t="shared" si="16"/>
        <v/>
      </c>
    </row>
    <row r="1082" spans="1:7" x14ac:dyDescent="0.25">
      <c r="A1082" t="s">
        <v>1074</v>
      </c>
      <c r="B1082" t="s">
        <v>7515</v>
      </c>
      <c r="C1082" t="s">
        <v>4861</v>
      </c>
      <c r="D1082" t="s">
        <v>6</v>
      </c>
      <c r="E1082" t="str">
        <f>VLOOKUP(A1082,[1]Composition_communale!$A:$D,4,FALSE)</f>
        <v>CA de la Porte du Hainaut</v>
      </c>
      <c r="F1082" t="s">
        <v>6</v>
      </c>
      <c r="G1082" t="str">
        <f t="shared" si="16"/>
        <v/>
      </c>
    </row>
    <row r="1083" spans="1:7" x14ac:dyDescent="0.25">
      <c r="A1083" t="s">
        <v>1380</v>
      </c>
      <c r="B1083" t="s">
        <v>7515</v>
      </c>
      <c r="C1083" t="s">
        <v>5156</v>
      </c>
      <c r="D1083" t="s">
        <v>30</v>
      </c>
      <c r="E1083" t="str">
        <f>VLOOKUP(A1083,[1]Composition_communale!$A:$D,4,FALSE)</f>
        <v>Métropole Européenne de Lille</v>
      </c>
      <c r="F1083" t="s">
        <v>30</v>
      </c>
      <c r="G1083" t="str">
        <f t="shared" si="16"/>
        <v/>
      </c>
    </row>
    <row r="1084" spans="1:7" x14ac:dyDescent="0.25">
      <c r="A1084" t="s">
        <v>908</v>
      </c>
      <c r="B1084" t="s">
        <v>7515</v>
      </c>
      <c r="C1084" t="s">
        <v>4696</v>
      </c>
      <c r="D1084" t="s">
        <v>22</v>
      </c>
      <c r="E1084" t="str">
        <f>VLOOKUP(A1084,[1]Composition_communale!$A:$D,4,FALSE)</f>
        <v>CA du Caudrésis et du Catésis</v>
      </c>
      <c r="F1084" t="s">
        <v>7687</v>
      </c>
      <c r="G1084" t="str">
        <f t="shared" si="16"/>
        <v/>
      </c>
    </row>
    <row r="1085" spans="1:7" x14ac:dyDescent="0.25">
      <c r="A1085" t="s">
        <v>1075</v>
      </c>
      <c r="B1085" t="s">
        <v>7515</v>
      </c>
      <c r="C1085" t="s">
        <v>4862</v>
      </c>
      <c r="D1085" t="s">
        <v>6</v>
      </c>
      <c r="E1085" t="str">
        <f>VLOOKUP(A1085,[1]Composition_communale!$A:$D,4,FALSE)</f>
        <v>CA de la Porte du Hainaut</v>
      </c>
      <c r="F1085" t="s">
        <v>6</v>
      </c>
      <c r="G1085" t="str">
        <f t="shared" si="16"/>
        <v/>
      </c>
    </row>
    <row r="1086" spans="1:7" x14ac:dyDescent="0.25">
      <c r="A1086" t="s">
        <v>1466</v>
      </c>
      <c r="B1086" t="s">
        <v>7515</v>
      </c>
      <c r="C1086" t="s">
        <v>5242</v>
      </c>
      <c r="D1086" t="s">
        <v>60</v>
      </c>
      <c r="E1086" t="str">
        <f>VLOOKUP(A1086,[1]Composition_communale!$A:$D,4,FALSE)</f>
        <v>CC du Pays Solesmois</v>
      </c>
      <c r="F1086" t="s">
        <v>60</v>
      </c>
      <c r="G1086" t="str">
        <f t="shared" si="16"/>
        <v/>
      </c>
    </row>
    <row r="1087" spans="1:7" x14ac:dyDescent="0.25">
      <c r="A1087" t="s">
        <v>1129</v>
      </c>
      <c r="B1087" t="s">
        <v>7515</v>
      </c>
      <c r="C1087" t="s">
        <v>4913</v>
      </c>
      <c r="D1087" t="s">
        <v>36</v>
      </c>
      <c r="E1087" t="str">
        <f>VLOOKUP(A1087,[1]Composition_communale!$A:$D,4,FALSE)</f>
        <v>CC Cœur de l'Avesnois</v>
      </c>
      <c r="F1087" t="s">
        <v>7705</v>
      </c>
      <c r="G1087" t="str">
        <f t="shared" si="16"/>
        <v/>
      </c>
    </row>
    <row r="1088" spans="1:7" x14ac:dyDescent="0.25">
      <c r="A1088" t="s">
        <v>1223</v>
      </c>
      <c r="B1088" t="s">
        <v>7515</v>
      </c>
      <c r="C1088" t="s">
        <v>5002</v>
      </c>
      <c r="D1088" t="s">
        <v>17</v>
      </c>
      <c r="E1088" t="str">
        <f>VLOOKUP(A1088,[1]Composition_communale!$A:$D,4,FALSE)</f>
        <v>CA Maubeuge Val de Sambre</v>
      </c>
      <c r="F1088" t="s">
        <v>17</v>
      </c>
      <c r="G1088" t="str">
        <f t="shared" si="16"/>
        <v/>
      </c>
    </row>
    <row r="1089" spans="1:7" x14ac:dyDescent="0.25">
      <c r="A1089" t="s">
        <v>1076</v>
      </c>
      <c r="B1089" t="s">
        <v>7515</v>
      </c>
      <c r="C1089" t="s">
        <v>4863</v>
      </c>
      <c r="D1089" t="s">
        <v>6</v>
      </c>
      <c r="E1089" t="str">
        <f>VLOOKUP(A1089,[1]Composition_communale!$A:$D,4,FALSE)</f>
        <v>CA de la Porte du Hainaut</v>
      </c>
      <c r="F1089" t="s">
        <v>6</v>
      </c>
      <c r="G1089" t="str">
        <f t="shared" si="16"/>
        <v/>
      </c>
    </row>
    <row r="1090" spans="1:7" x14ac:dyDescent="0.25">
      <c r="A1090" t="s">
        <v>1456</v>
      </c>
      <c r="B1090" t="s">
        <v>7515</v>
      </c>
      <c r="C1090" t="s">
        <v>5232</v>
      </c>
      <c r="D1090" t="s">
        <v>31</v>
      </c>
      <c r="E1090" t="str">
        <f>VLOOKUP(A1090,[1]Composition_communale!$A:$D,4,FALSE)</f>
        <v>CC Flandre Lys</v>
      </c>
      <c r="F1090" t="s">
        <v>31</v>
      </c>
      <c r="G1090" t="str">
        <f t="shared" ref="G1090:G1153" si="17">IF(E1090=F1090,"","!!!")</f>
        <v/>
      </c>
    </row>
    <row r="1091" spans="1:7" x14ac:dyDescent="0.25">
      <c r="A1091" t="s">
        <v>1317</v>
      </c>
      <c r="B1091" t="s">
        <v>7515</v>
      </c>
      <c r="C1091" t="s">
        <v>5094</v>
      </c>
      <c r="D1091" t="s">
        <v>4</v>
      </c>
      <c r="E1091" t="str">
        <f>VLOOKUP(A1091,[1]Composition_communale!$A:$D,4,FALSE)</f>
        <v>CA de Cambrai</v>
      </c>
      <c r="F1091" t="s">
        <v>4</v>
      </c>
      <c r="G1091" t="str">
        <f t="shared" si="17"/>
        <v/>
      </c>
    </row>
    <row r="1092" spans="1:7" x14ac:dyDescent="0.25">
      <c r="A1092" t="s">
        <v>949</v>
      </c>
      <c r="B1092" t="s">
        <v>7515</v>
      </c>
      <c r="C1092" t="s">
        <v>4737</v>
      </c>
      <c r="D1092" t="s">
        <v>19</v>
      </c>
      <c r="E1092" t="str">
        <f>VLOOKUP(A1092,[1]Composition_communale!$A:$D,4,FALSE)</f>
        <v>CC de Flandre Intérieure</v>
      </c>
      <c r="F1092" t="s">
        <v>19</v>
      </c>
      <c r="G1092" t="str">
        <f t="shared" si="17"/>
        <v/>
      </c>
    </row>
    <row r="1093" spans="1:7" x14ac:dyDescent="0.25">
      <c r="A1093" t="s">
        <v>1170</v>
      </c>
      <c r="B1093" t="s">
        <v>7515</v>
      </c>
      <c r="C1093" t="s">
        <v>4952</v>
      </c>
      <c r="D1093" t="s">
        <v>24</v>
      </c>
      <c r="E1093" t="str">
        <f>VLOOKUP(A1093,[1]Composition_communale!$A:$D,4,FALSE)</f>
        <v>CC du Pays de Mormal</v>
      </c>
      <c r="F1093" t="s">
        <v>24</v>
      </c>
      <c r="G1093" t="str">
        <f t="shared" si="17"/>
        <v/>
      </c>
    </row>
    <row r="1094" spans="1:7" x14ac:dyDescent="0.25">
      <c r="A1094" t="s">
        <v>1077</v>
      </c>
      <c r="B1094" t="s">
        <v>7515</v>
      </c>
      <c r="C1094" t="s">
        <v>4864</v>
      </c>
      <c r="D1094" t="s">
        <v>6</v>
      </c>
      <c r="E1094" t="str">
        <f>VLOOKUP(A1094,[1]Composition_communale!$A:$D,4,FALSE)</f>
        <v>CA de la Porte du Hainaut</v>
      </c>
      <c r="F1094" t="s">
        <v>6</v>
      </c>
      <c r="G1094" t="str">
        <f t="shared" si="17"/>
        <v/>
      </c>
    </row>
    <row r="1095" spans="1:7" x14ac:dyDescent="0.25">
      <c r="A1095" t="s">
        <v>1381</v>
      </c>
      <c r="B1095" t="s">
        <v>7515</v>
      </c>
      <c r="C1095" t="s">
        <v>5157</v>
      </c>
      <c r="D1095" t="s">
        <v>30</v>
      </c>
      <c r="E1095" t="str">
        <f>VLOOKUP(A1095,[1]Composition_communale!$A:$D,4,FALSE)</f>
        <v>Métropole Européenne de Lille</v>
      </c>
      <c r="F1095" t="s">
        <v>30</v>
      </c>
      <c r="G1095" t="str">
        <f t="shared" si="17"/>
        <v/>
      </c>
    </row>
    <row r="1096" spans="1:7" x14ac:dyDescent="0.25">
      <c r="A1096" t="s">
        <v>1318</v>
      </c>
      <c r="B1096" t="s">
        <v>7515</v>
      </c>
      <c r="C1096" t="s">
        <v>5095</v>
      </c>
      <c r="D1096" t="s">
        <v>4</v>
      </c>
      <c r="E1096" t="str">
        <f>VLOOKUP(A1096,[1]Composition_communale!$A:$D,4,FALSE)</f>
        <v>CA de Cambrai</v>
      </c>
      <c r="F1096" t="s">
        <v>4</v>
      </c>
      <c r="G1096" t="str">
        <f t="shared" si="17"/>
        <v/>
      </c>
    </row>
    <row r="1097" spans="1:7" x14ac:dyDescent="0.25">
      <c r="A1097" t="s">
        <v>1515</v>
      </c>
      <c r="B1097" t="s">
        <v>7515</v>
      </c>
      <c r="C1097" t="s">
        <v>5287</v>
      </c>
      <c r="D1097" t="s">
        <v>18</v>
      </c>
      <c r="E1097" t="str">
        <f>VLOOKUP(A1097,[1]Composition_communale!$A:$D,4,FALSE)</f>
        <v>CA Valenciennes Métropole</v>
      </c>
      <c r="F1097" t="s">
        <v>18</v>
      </c>
      <c r="G1097" t="str">
        <f t="shared" si="17"/>
        <v/>
      </c>
    </row>
    <row r="1098" spans="1:7" x14ac:dyDescent="0.25">
      <c r="A1098" t="s">
        <v>1078</v>
      </c>
      <c r="B1098" t="s">
        <v>7515</v>
      </c>
      <c r="C1098" t="s">
        <v>4865</v>
      </c>
      <c r="D1098" t="s">
        <v>6</v>
      </c>
      <c r="E1098" t="str">
        <f>VLOOKUP(A1098,[1]Composition_communale!$A:$D,4,FALSE)</f>
        <v>CA de la Porte du Hainaut</v>
      </c>
      <c r="F1098" t="s">
        <v>6</v>
      </c>
      <c r="G1098" t="str">
        <f t="shared" si="17"/>
        <v/>
      </c>
    </row>
    <row r="1099" spans="1:7" x14ac:dyDescent="0.25">
      <c r="A1099" t="s">
        <v>1382</v>
      </c>
      <c r="B1099" t="s">
        <v>7515</v>
      </c>
      <c r="C1099" t="s">
        <v>5158</v>
      </c>
      <c r="D1099" t="s">
        <v>30</v>
      </c>
      <c r="E1099" t="str">
        <f>VLOOKUP(A1099,[1]Composition_communale!$A:$D,4,FALSE)</f>
        <v>Métropole Européenne de Lille</v>
      </c>
      <c r="F1099" t="s">
        <v>30</v>
      </c>
      <c r="G1099" t="str">
        <f t="shared" si="17"/>
        <v/>
      </c>
    </row>
    <row r="1100" spans="1:7" x14ac:dyDescent="0.25">
      <c r="A1100" t="s">
        <v>1041</v>
      </c>
      <c r="B1100" t="s">
        <v>7515</v>
      </c>
      <c r="C1100" t="s">
        <v>4829</v>
      </c>
      <c r="D1100" t="s">
        <v>27</v>
      </c>
      <c r="E1100" t="str">
        <f>VLOOKUP(A1100,[1]Composition_communale!$A:$D,4,FALSE)</f>
        <v>CC Pévèle-Carembault</v>
      </c>
      <c r="F1100" t="s">
        <v>27</v>
      </c>
      <c r="G1100" t="str">
        <f t="shared" si="17"/>
        <v/>
      </c>
    </row>
    <row r="1101" spans="1:7" x14ac:dyDescent="0.25">
      <c r="A1101" t="s">
        <v>994</v>
      </c>
      <c r="B1101" t="s">
        <v>7515</v>
      </c>
      <c r="C1101" t="s">
        <v>4782</v>
      </c>
      <c r="D1101" t="s">
        <v>35</v>
      </c>
      <c r="E1101" t="str">
        <f>VLOOKUP(A1101,[1]Composition_communale!$A:$D,4,FALSE)</f>
        <v>CC des Hauts de Flandre</v>
      </c>
      <c r="F1101" t="s">
        <v>35</v>
      </c>
      <c r="G1101" t="str">
        <f t="shared" si="17"/>
        <v/>
      </c>
    </row>
    <row r="1102" spans="1:7" x14ac:dyDescent="0.25">
      <c r="A1102" t="s">
        <v>1130</v>
      </c>
      <c r="B1102" t="s">
        <v>7515</v>
      </c>
      <c r="C1102" t="s">
        <v>4914</v>
      </c>
      <c r="D1102" t="s">
        <v>36</v>
      </c>
      <c r="E1102" t="str">
        <f>VLOOKUP(A1102,[1]Composition_communale!$A:$D,4,FALSE)</f>
        <v>CC Cœur de l'Avesnois</v>
      </c>
      <c r="F1102" t="s">
        <v>7705</v>
      </c>
      <c r="G1102" t="str">
        <f t="shared" si="17"/>
        <v/>
      </c>
    </row>
    <row r="1103" spans="1:7" x14ac:dyDescent="0.25">
      <c r="A1103" t="s">
        <v>995</v>
      </c>
      <c r="B1103" t="s">
        <v>7515</v>
      </c>
      <c r="C1103" t="s">
        <v>4783</v>
      </c>
      <c r="D1103" t="s">
        <v>35</v>
      </c>
      <c r="E1103" t="str">
        <f>VLOOKUP(A1103,[1]Composition_communale!$A:$D,4,FALSE)</f>
        <v>CC des Hauts de Flandre</v>
      </c>
      <c r="F1103" t="s">
        <v>35</v>
      </c>
      <c r="G1103" t="str">
        <f t="shared" si="17"/>
        <v/>
      </c>
    </row>
    <row r="1104" spans="1:7" x14ac:dyDescent="0.25">
      <c r="A1104" t="s">
        <v>950</v>
      </c>
      <c r="B1104" t="s">
        <v>7515</v>
      </c>
      <c r="C1104" t="s">
        <v>4738</v>
      </c>
      <c r="D1104" t="s">
        <v>19</v>
      </c>
      <c r="E1104" t="str">
        <f>VLOOKUP(A1104,[1]Composition_communale!$A:$D,4,FALSE)</f>
        <v>CC de Flandre Intérieure</v>
      </c>
      <c r="F1104" t="s">
        <v>19</v>
      </c>
      <c r="G1104" t="str">
        <f t="shared" si="17"/>
        <v/>
      </c>
    </row>
    <row r="1105" spans="1:7" x14ac:dyDescent="0.25">
      <c r="A1105" t="s">
        <v>996</v>
      </c>
      <c r="B1105" t="s">
        <v>7515</v>
      </c>
      <c r="C1105" t="s">
        <v>4784</v>
      </c>
      <c r="D1105" t="s">
        <v>35</v>
      </c>
      <c r="E1105" t="str">
        <f>VLOOKUP(A1105,[1]Composition_communale!$A:$D,4,FALSE)</f>
        <v>CC des Hauts de Flandre</v>
      </c>
      <c r="F1105" t="s">
        <v>35</v>
      </c>
      <c r="G1105" t="str">
        <f t="shared" si="17"/>
        <v/>
      </c>
    </row>
    <row r="1106" spans="1:7" x14ac:dyDescent="0.25">
      <c r="A1106" t="s">
        <v>1171</v>
      </c>
      <c r="B1106" t="s">
        <v>7515</v>
      </c>
      <c r="C1106" t="s">
        <v>4953</v>
      </c>
      <c r="D1106" t="s">
        <v>24</v>
      </c>
      <c r="E1106" t="str">
        <f>VLOOKUP(A1106,[1]Composition_communale!$A:$D,4,FALSE)</f>
        <v>CC du Pays de Mormal</v>
      </c>
      <c r="F1106" t="s">
        <v>24</v>
      </c>
      <c r="G1106" t="str">
        <f t="shared" si="17"/>
        <v/>
      </c>
    </row>
    <row r="1107" spans="1:7" x14ac:dyDescent="0.25">
      <c r="A1107" t="s">
        <v>909</v>
      </c>
      <c r="B1107" t="s">
        <v>7515</v>
      </c>
      <c r="C1107" t="s">
        <v>4697</v>
      </c>
      <c r="D1107" t="s">
        <v>22</v>
      </c>
      <c r="E1107" t="str">
        <f>VLOOKUP(A1107,[1]Composition_communale!$A:$D,4,FALSE)</f>
        <v>CA du Caudrésis et du Catésis</v>
      </c>
      <c r="F1107" t="s">
        <v>7687</v>
      </c>
      <c r="G1107" t="str">
        <f t="shared" si="17"/>
        <v/>
      </c>
    </row>
    <row r="1108" spans="1:7" x14ac:dyDescent="0.25">
      <c r="A1108" t="s">
        <v>1319</v>
      </c>
      <c r="B1108" t="s">
        <v>7515</v>
      </c>
      <c r="C1108" t="s">
        <v>5096</v>
      </c>
      <c r="D1108" t="s">
        <v>4</v>
      </c>
      <c r="E1108" t="str">
        <f>VLOOKUP(A1108,[1]Composition_communale!$A:$D,4,FALSE)</f>
        <v>CA de Cambrai</v>
      </c>
      <c r="F1108" t="s">
        <v>4</v>
      </c>
      <c r="G1108" t="str">
        <f t="shared" si="17"/>
        <v/>
      </c>
    </row>
    <row r="1109" spans="1:7" x14ac:dyDescent="0.25">
      <c r="A1109" t="s">
        <v>1079</v>
      </c>
      <c r="B1109" t="s">
        <v>7515</v>
      </c>
      <c r="C1109" t="s">
        <v>4866</v>
      </c>
      <c r="D1109" t="s">
        <v>6</v>
      </c>
      <c r="E1109" t="str">
        <f>VLOOKUP(A1109,[1]Composition_communale!$A:$D,4,FALSE)</f>
        <v>CA de la Porte du Hainaut</v>
      </c>
      <c r="F1109" t="s">
        <v>6</v>
      </c>
      <c r="G1109" t="str">
        <f t="shared" si="17"/>
        <v/>
      </c>
    </row>
    <row r="1110" spans="1:7" x14ac:dyDescent="0.25">
      <c r="A1110" t="s">
        <v>1489</v>
      </c>
      <c r="B1110" t="s">
        <v>7515</v>
      </c>
      <c r="C1110" t="s">
        <v>5261</v>
      </c>
      <c r="D1110" t="s">
        <v>7567</v>
      </c>
      <c r="E1110" t="str">
        <f>VLOOKUP(A1110,[1]Composition_communale!$A:$D,4,FALSE)</f>
        <v>CC Cœur d'Ostrevent</v>
      </c>
      <c r="F1110" t="s">
        <v>7706</v>
      </c>
      <c r="G1110" t="str">
        <f t="shared" si="17"/>
        <v/>
      </c>
    </row>
    <row r="1111" spans="1:7" x14ac:dyDescent="0.25">
      <c r="A1111" t="s">
        <v>1172</v>
      </c>
      <c r="B1111" t="s">
        <v>7515</v>
      </c>
      <c r="C1111" t="s">
        <v>4954</v>
      </c>
      <c r="D1111" t="s">
        <v>24</v>
      </c>
      <c r="E1111" t="str">
        <f>VLOOKUP(A1111,[1]Composition_communale!$A:$D,4,FALSE)</f>
        <v>CC du Pays de Mormal</v>
      </c>
      <c r="F1111" t="s">
        <v>24</v>
      </c>
      <c r="G1111" t="str">
        <f t="shared" si="17"/>
        <v/>
      </c>
    </row>
    <row r="1112" spans="1:7" x14ac:dyDescent="0.25">
      <c r="A1112" t="s">
        <v>1383</v>
      </c>
      <c r="B1112" t="s">
        <v>7515</v>
      </c>
      <c r="C1112" t="s">
        <v>5159</v>
      </c>
      <c r="D1112" t="s">
        <v>30</v>
      </c>
      <c r="E1112" t="str">
        <f>VLOOKUP(A1112,[1]Composition_communale!$A:$D,4,FALSE)</f>
        <v>Métropole Européenne de Lille</v>
      </c>
      <c r="F1112" t="s">
        <v>30</v>
      </c>
      <c r="G1112" t="str">
        <f t="shared" si="17"/>
        <v/>
      </c>
    </row>
    <row r="1113" spans="1:7" x14ac:dyDescent="0.25">
      <c r="A1113" t="s">
        <v>1384</v>
      </c>
      <c r="B1113" t="s">
        <v>7515</v>
      </c>
      <c r="C1113" t="s">
        <v>5160</v>
      </c>
      <c r="D1113" t="s">
        <v>30</v>
      </c>
      <c r="E1113" t="str">
        <f>VLOOKUP(A1113,[1]Composition_communale!$A:$D,4,FALSE)</f>
        <v>Métropole Européenne de Lille</v>
      </c>
      <c r="F1113" t="s">
        <v>30</v>
      </c>
      <c r="G1113" t="str">
        <f t="shared" si="17"/>
        <v/>
      </c>
    </row>
    <row r="1114" spans="1:7" x14ac:dyDescent="0.25">
      <c r="A1114" t="s">
        <v>951</v>
      </c>
      <c r="B1114" t="s">
        <v>7515</v>
      </c>
      <c r="C1114" t="s">
        <v>4739</v>
      </c>
      <c r="D1114" t="s">
        <v>19</v>
      </c>
      <c r="E1114" t="str">
        <f>VLOOKUP(A1114,[1]Composition_communale!$A:$D,4,FALSE)</f>
        <v>CC de Flandre Intérieure</v>
      </c>
      <c r="F1114" t="s">
        <v>19</v>
      </c>
      <c r="G1114" t="str">
        <f t="shared" si="17"/>
        <v/>
      </c>
    </row>
    <row r="1115" spans="1:7" x14ac:dyDescent="0.25">
      <c r="A1115" t="s">
        <v>997</v>
      </c>
      <c r="B1115" t="s">
        <v>7515</v>
      </c>
      <c r="C1115" t="s">
        <v>4785</v>
      </c>
      <c r="D1115" t="s">
        <v>35</v>
      </c>
      <c r="E1115" t="str">
        <f>VLOOKUP(A1115,[1]Composition_communale!$A:$D,4,FALSE)</f>
        <v>CC des Hauts de Flandre</v>
      </c>
      <c r="F1115" t="s">
        <v>35</v>
      </c>
      <c r="G1115" t="str">
        <f t="shared" si="17"/>
        <v/>
      </c>
    </row>
    <row r="1116" spans="1:7" x14ac:dyDescent="0.25">
      <c r="A1116" t="s">
        <v>1385</v>
      </c>
      <c r="B1116" t="s">
        <v>7515</v>
      </c>
      <c r="C1116" t="s">
        <v>5161</v>
      </c>
      <c r="D1116" t="s">
        <v>30</v>
      </c>
      <c r="E1116" t="str">
        <f>VLOOKUP(A1116,[1]Composition_communale!$A:$D,4,FALSE)</f>
        <v>Métropole Européenne de Lille</v>
      </c>
      <c r="F1116" t="s">
        <v>30</v>
      </c>
      <c r="G1116" t="str">
        <f t="shared" si="17"/>
        <v/>
      </c>
    </row>
    <row r="1117" spans="1:7" x14ac:dyDescent="0.25">
      <c r="A1117" t="s">
        <v>910</v>
      </c>
      <c r="B1117" t="s">
        <v>7515</v>
      </c>
      <c r="C1117" t="s">
        <v>4698</v>
      </c>
      <c r="D1117" t="s">
        <v>22</v>
      </c>
      <c r="E1117" t="str">
        <f>VLOOKUP(A1117,[1]Composition_communale!$A:$D,4,FALSE)</f>
        <v>CA du Caudrésis et du Catésis</v>
      </c>
      <c r="F1117" t="s">
        <v>7687</v>
      </c>
      <c r="G1117" t="str">
        <f t="shared" si="17"/>
        <v/>
      </c>
    </row>
    <row r="1118" spans="1:7" x14ac:dyDescent="0.25">
      <c r="A1118" t="s">
        <v>1320</v>
      </c>
      <c r="B1118" t="s">
        <v>7515</v>
      </c>
      <c r="C1118" t="s">
        <v>5097</v>
      </c>
      <c r="D1118" t="s">
        <v>4</v>
      </c>
      <c r="E1118" t="str">
        <f>VLOOKUP(A1118,[1]Composition_communale!$A:$D,4,FALSE)</f>
        <v>CA de Cambrai</v>
      </c>
      <c r="F1118" t="s">
        <v>4</v>
      </c>
      <c r="G1118" t="str">
        <f t="shared" si="17"/>
        <v/>
      </c>
    </row>
    <row r="1119" spans="1:7" x14ac:dyDescent="0.25">
      <c r="A1119" t="s">
        <v>1173</v>
      </c>
      <c r="B1119" t="s">
        <v>7515</v>
      </c>
      <c r="C1119" t="s">
        <v>4955</v>
      </c>
      <c r="D1119" t="s">
        <v>24</v>
      </c>
      <c r="E1119" t="str">
        <f>VLOOKUP(A1119,[1]Composition_communale!$A:$D,4,FALSE)</f>
        <v>CC du Pays de Mormal</v>
      </c>
      <c r="F1119" t="s">
        <v>24</v>
      </c>
      <c r="G1119" t="str">
        <f t="shared" si="17"/>
        <v/>
      </c>
    </row>
    <row r="1120" spans="1:7" x14ac:dyDescent="0.25">
      <c r="A1120" t="s">
        <v>1224</v>
      </c>
      <c r="B1120" t="s">
        <v>7515</v>
      </c>
      <c r="C1120" t="s">
        <v>5003</v>
      </c>
      <c r="D1120" t="s">
        <v>17</v>
      </c>
      <c r="E1120" t="str">
        <f>VLOOKUP(A1120,[1]Composition_communale!$A:$D,4,FALSE)</f>
        <v>CA Maubeuge Val de Sambre</v>
      </c>
      <c r="F1120" t="s">
        <v>17</v>
      </c>
      <c r="G1120" t="str">
        <f t="shared" si="17"/>
        <v/>
      </c>
    </row>
    <row r="1121" spans="1:7" x14ac:dyDescent="0.25">
      <c r="A1121" t="s">
        <v>1174</v>
      </c>
      <c r="B1121" t="s">
        <v>7515</v>
      </c>
      <c r="C1121" t="s">
        <v>4956</v>
      </c>
      <c r="D1121" t="s">
        <v>24</v>
      </c>
      <c r="E1121" t="str">
        <f>VLOOKUP(A1121,[1]Composition_communale!$A:$D,4,FALSE)</f>
        <v>CC du Pays de Mormal</v>
      </c>
      <c r="F1121" t="s">
        <v>24</v>
      </c>
      <c r="G1121" t="str">
        <f t="shared" si="17"/>
        <v/>
      </c>
    </row>
    <row r="1122" spans="1:7" x14ac:dyDescent="0.25">
      <c r="A1122" t="s">
        <v>998</v>
      </c>
      <c r="B1122" t="s">
        <v>7515</v>
      </c>
      <c r="C1122" t="s">
        <v>4786</v>
      </c>
      <c r="D1122" t="s">
        <v>35</v>
      </c>
      <c r="E1122" t="str">
        <f>VLOOKUP(A1122,[1]Composition_communale!$A:$D,4,FALSE)</f>
        <v>CC des Hauts de Flandre</v>
      </c>
      <c r="F1122" t="s">
        <v>35</v>
      </c>
      <c r="G1122" t="str">
        <f t="shared" si="17"/>
        <v/>
      </c>
    </row>
    <row r="1123" spans="1:7" x14ac:dyDescent="0.25">
      <c r="A1123" t="s">
        <v>1280</v>
      </c>
      <c r="B1123" t="s">
        <v>7515</v>
      </c>
      <c r="C1123" t="s">
        <v>5058</v>
      </c>
      <c r="D1123" t="s">
        <v>7698</v>
      </c>
      <c r="E1123" t="str">
        <f>VLOOKUP(A1123,[1]Composition_communale!$A:$D,4,FALSE)</f>
        <v>CA du Douaisis Agglo</v>
      </c>
      <c r="F1123" t="s">
        <v>7704</v>
      </c>
      <c r="G1123" t="str">
        <f t="shared" si="17"/>
        <v>!!!</v>
      </c>
    </row>
    <row r="1124" spans="1:7" x14ac:dyDescent="0.25">
      <c r="A1124" t="s">
        <v>1386</v>
      </c>
      <c r="B1124" t="s">
        <v>7515</v>
      </c>
      <c r="C1124" t="s">
        <v>5162</v>
      </c>
      <c r="D1124" t="s">
        <v>30</v>
      </c>
      <c r="E1124" t="str">
        <f>VLOOKUP(A1124,[1]Composition_communale!$A:$D,4,FALSE)</f>
        <v>Métropole Européenne de Lille</v>
      </c>
      <c r="F1124" t="s">
        <v>30</v>
      </c>
      <c r="G1124" t="str">
        <f t="shared" si="17"/>
        <v/>
      </c>
    </row>
    <row r="1125" spans="1:7" x14ac:dyDescent="0.25">
      <c r="A1125" t="s">
        <v>1281</v>
      </c>
      <c r="B1125" t="s">
        <v>7515</v>
      </c>
      <c r="C1125" t="s">
        <v>5059</v>
      </c>
      <c r="D1125" t="s">
        <v>7698</v>
      </c>
      <c r="E1125" t="str">
        <f>VLOOKUP(A1125,[1]Composition_communale!$A:$D,4,FALSE)</f>
        <v>CA du Douaisis Agglo</v>
      </c>
      <c r="F1125" t="s">
        <v>7704</v>
      </c>
      <c r="G1125" t="str">
        <f t="shared" si="17"/>
        <v>!!!</v>
      </c>
    </row>
    <row r="1126" spans="1:7" x14ac:dyDescent="0.25">
      <c r="A1126" t="s">
        <v>1042</v>
      </c>
      <c r="B1126" t="s">
        <v>7515</v>
      </c>
      <c r="C1126" t="s">
        <v>4830</v>
      </c>
      <c r="D1126" t="s">
        <v>27</v>
      </c>
      <c r="E1126" t="str">
        <f>VLOOKUP(A1126,[1]Composition_communale!$A:$D,4,FALSE)</f>
        <v>CC Pévèle-Carembault</v>
      </c>
      <c r="F1126" t="s">
        <v>27</v>
      </c>
      <c r="G1126" t="str">
        <f t="shared" si="17"/>
        <v/>
      </c>
    </row>
    <row r="1127" spans="1:7" x14ac:dyDescent="0.25">
      <c r="A1127" t="s">
        <v>1175</v>
      </c>
      <c r="B1127" t="s">
        <v>7515</v>
      </c>
      <c r="C1127" t="s">
        <v>4957</v>
      </c>
      <c r="D1127" t="s">
        <v>24</v>
      </c>
      <c r="E1127" t="str">
        <f>VLOOKUP(A1127,[1]Composition_communale!$A:$D,4,FALSE)</f>
        <v>CC du Pays de Mormal</v>
      </c>
      <c r="F1127" t="s">
        <v>24</v>
      </c>
      <c r="G1127" t="str">
        <f t="shared" si="17"/>
        <v/>
      </c>
    </row>
    <row r="1128" spans="1:7" x14ac:dyDescent="0.25">
      <c r="A1128" t="s">
        <v>1387</v>
      </c>
      <c r="B1128" t="s">
        <v>7515</v>
      </c>
      <c r="C1128" t="s">
        <v>5163</v>
      </c>
      <c r="D1128" t="s">
        <v>30</v>
      </c>
      <c r="E1128" t="str">
        <f>VLOOKUP(A1128,[1]Composition_communale!$A:$D,4,FALSE)</f>
        <v>Métropole Européenne de Lille</v>
      </c>
      <c r="F1128" t="s">
        <v>30</v>
      </c>
      <c r="G1128" t="str">
        <f t="shared" si="17"/>
        <v/>
      </c>
    </row>
    <row r="1129" spans="1:7" x14ac:dyDescent="0.25">
      <c r="A1129" t="s">
        <v>1131</v>
      </c>
      <c r="B1129" t="s">
        <v>7515</v>
      </c>
      <c r="C1129" t="s">
        <v>4915</v>
      </c>
      <c r="D1129" t="s">
        <v>36</v>
      </c>
      <c r="E1129" t="str">
        <f>VLOOKUP(A1129,[1]Composition_communale!$A:$D,4,FALSE)</f>
        <v>CC Cœur de l'Avesnois</v>
      </c>
      <c r="F1129" t="s">
        <v>7705</v>
      </c>
      <c r="G1129" t="str">
        <f t="shared" si="17"/>
        <v/>
      </c>
    </row>
    <row r="1130" spans="1:7" x14ac:dyDescent="0.25">
      <c r="A1130" t="s">
        <v>1282</v>
      </c>
      <c r="B1130" t="s">
        <v>7515</v>
      </c>
      <c r="C1130" t="s">
        <v>5060</v>
      </c>
      <c r="D1130" t="s">
        <v>7698</v>
      </c>
      <c r="E1130" t="str">
        <f>VLOOKUP(A1130,[1]Composition_communale!$A:$D,4,FALSE)</f>
        <v>CA du Douaisis Agglo</v>
      </c>
      <c r="F1130" t="s">
        <v>7704</v>
      </c>
      <c r="G1130" t="str">
        <f t="shared" si="17"/>
        <v>!!!</v>
      </c>
    </row>
    <row r="1131" spans="1:7" x14ac:dyDescent="0.25">
      <c r="A1131" t="s">
        <v>1080</v>
      </c>
      <c r="B1131" t="s">
        <v>7515</v>
      </c>
      <c r="C1131" t="s">
        <v>4867</v>
      </c>
      <c r="D1131" t="s">
        <v>6</v>
      </c>
      <c r="E1131" t="str">
        <f>VLOOKUP(A1131,[1]Composition_communale!$A:$D,4,FALSE)</f>
        <v>CA de la Porte du Hainaut</v>
      </c>
      <c r="F1131" t="s">
        <v>6</v>
      </c>
      <c r="G1131" t="str">
        <f t="shared" si="17"/>
        <v/>
      </c>
    </row>
    <row r="1132" spans="1:7" x14ac:dyDescent="0.25">
      <c r="A1132" t="s">
        <v>1283</v>
      </c>
      <c r="B1132" t="s">
        <v>7515</v>
      </c>
      <c r="C1132" t="s">
        <v>5061</v>
      </c>
      <c r="D1132" t="s">
        <v>7698</v>
      </c>
      <c r="E1132" t="str">
        <f>VLOOKUP(A1132,[1]Composition_communale!$A:$D,4,FALSE)</f>
        <v>CA du Douaisis Agglo</v>
      </c>
      <c r="F1132" t="s">
        <v>7704</v>
      </c>
      <c r="G1132" t="str">
        <f t="shared" si="17"/>
        <v>!!!</v>
      </c>
    </row>
    <row r="1133" spans="1:7" x14ac:dyDescent="0.25">
      <c r="A1133" t="s">
        <v>999</v>
      </c>
      <c r="B1133" t="s">
        <v>7515</v>
      </c>
      <c r="C1133" t="s">
        <v>4787</v>
      </c>
      <c r="D1133" t="s">
        <v>35</v>
      </c>
      <c r="E1133" t="str">
        <f>VLOOKUP(A1133,[1]Composition_communale!$A:$D,4,FALSE)</f>
        <v>CC des Hauts de Flandre</v>
      </c>
      <c r="F1133" t="s">
        <v>35</v>
      </c>
      <c r="G1133" t="str">
        <f t="shared" si="17"/>
        <v/>
      </c>
    </row>
    <row r="1134" spans="1:7" x14ac:dyDescent="0.25">
      <c r="A1134" t="s">
        <v>1000</v>
      </c>
      <c r="B1134" t="s">
        <v>7515</v>
      </c>
      <c r="C1134" t="s">
        <v>4788</v>
      </c>
      <c r="D1134" t="s">
        <v>35</v>
      </c>
      <c r="E1134" t="str">
        <f>VLOOKUP(A1134,[1]Composition_communale!$A:$D,4,FALSE)</f>
        <v>CC des Hauts de Flandre</v>
      </c>
      <c r="F1134" t="s">
        <v>35</v>
      </c>
      <c r="G1134" t="str">
        <f t="shared" si="17"/>
        <v/>
      </c>
    </row>
    <row r="1135" spans="1:7" x14ac:dyDescent="0.25">
      <c r="A1135" t="s">
        <v>1388</v>
      </c>
      <c r="B1135" t="s">
        <v>7515</v>
      </c>
      <c r="C1135" t="s">
        <v>5164</v>
      </c>
      <c r="D1135" t="s">
        <v>30</v>
      </c>
      <c r="E1135" t="str">
        <f>VLOOKUP(A1135,[1]Composition_communale!$A:$D,4,FALSE)</f>
        <v>Métropole Européenne de Lille</v>
      </c>
      <c r="F1135" t="s">
        <v>30</v>
      </c>
      <c r="G1135" t="str">
        <f t="shared" si="17"/>
        <v/>
      </c>
    </row>
    <row r="1136" spans="1:7" x14ac:dyDescent="0.25">
      <c r="A1136" t="s">
        <v>1448</v>
      </c>
      <c r="B1136" t="s">
        <v>7515</v>
      </c>
      <c r="C1136" t="s">
        <v>5224</v>
      </c>
      <c r="D1136" t="s">
        <v>29</v>
      </c>
      <c r="E1136" t="str">
        <f>VLOOKUP(A1136,[1]Composition_communale!$A:$D,4,FALSE)</f>
        <v>CU de Dunkerque</v>
      </c>
      <c r="F1136" t="s">
        <v>29</v>
      </c>
      <c r="G1136" t="str">
        <f t="shared" si="17"/>
        <v/>
      </c>
    </row>
    <row r="1137" spans="1:7" x14ac:dyDescent="0.25">
      <c r="A1137" t="s">
        <v>1321</v>
      </c>
      <c r="B1137" t="s">
        <v>7515</v>
      </c>
      <c r="C1137" t="s">
        <v>5098</v>
      </c>
      <c r="D1137" t="s">
        <v>4</v>
      </c>
      <c r="E1137" t="str">
        <f>VLOOKUP(A1137,[1]Composition_communale!$A:$D,4,FALSE)</f>
        <v>CA de Cambrai</v>
      </c>
      <c r="F1137" t="s">
        <v>4</v>
      </c>
      <c r="G1137" t="str">
        <f t="shared" si="17"/>
        <v/>
      </c>
    </row>
    <row r="1138" spans="1:7" x14ac:dyDescent="0.25">
      <c r="A1138" t="s">
        <v>1132</v>
      </c>
      <c r="B1138" t="s">
        <v>7515</v>
      </c>
      <c r="C1138" t="s">
        <v>4916</v>
      </c>
      <c r="D1138" t="s">
        <v>36</v>
      </c>
      <c r="E1138" t="str">
        <f>VLOOKUP(A1138,[1]Composition_communale!$A:$D,4,FALSE)</f>
        <v>CC Cœur de l'Avesnois</v>
      </c>
      <c r="F1138" t="s">
        <v>7705</v>
      </c>
      <c r="G1138" t="str">
        <f t="shared" si="17"/>
        <v/>
      </c>
    </row>
    <row r="1139" spans="1:7" x14ac:dyDescent="0.25">
      <c r="A1139" t="s">
        <v>1389</v>
      </c>
      <c r="B1139" t="s">
        <v>7515</v>
      </c>
      <c r="C1139" t="s">
        <v>5165</v>
      </c>
      <c r="D1139" t="s">
        <v>30</v>
      </c>
      <c r="E1139" t="str">
        <f>VLOOKUP(A1139,[1]Composition_communale!$A:$D,4,FALSE)</f>
        <v>Métropole Européenne de Lille</v>
      </c>
      <c r="F1139" t="s">
        <v>30</v>
      </c>
      <c r="G1139" t="str">
        <f t="shared" si="17"/>
        <v/>
      </c>
    </row>
    <row r="1140" spans="1:7" x14ac:dyDescent="0.25">
      <c r="A1140" t="s">
        <v>1225</v>
      </c>
      <c r="B1140" t="s">
        <v>7515</v>
      </c>
      <c r="C1140" t="s">
        <v>5004</v>
      </c>
      <c r="D1140" t="s">
        <v>17</v>
      </c>
      <c r="E1140" t="str">
        <f>VLOOKUP(A1140,[1]Composition_communale!$A:$D,4,FALSE)</f>
        <v>CA Maubeuge Val de Sambre</v>
      </c>
      <c r="F1140" t="s">
        <v>17</v>
      </c>
      <c r="G1140" t="str">
        <f t="shared" si="17"/>
        <v/>
      </c>
    </row>
    <row r="1141" spans="1:7" x14ac:dyDescent="0.25">
      <c r="A1141" t="s">
        <v>1490</v>
      </c>
      <c r="B1141" t="s">
        <v>7515</v>
      </c>
      <c r="C1141" t="s">
        <v>5262</v>
      </c>
      <c r="D1141" t="s">
        <v>7567</v>
      </c>
      <c r="E1141" t="str">
        <f>VLOOKUP(A1141,[1]Composition_communale!$A:$D,4,FALSE)</f>
        <v>CC Cœur d'Ostrevent</v>
      </c>
      <c r="F1141" t="s">
        <v>7706</v>
      </c>
      <c r="G1141" t="str">
        <f t="shared" si="17"/>
        <v/>
      </c>
    </row>
    <row r="1142" spans="1:7" x14ac:dyDescent="0.25">
      <c r="A1142" t="s">
        <v>1390</v>
      </c>
      <c r="B1142" t="s">
        <v>7515</v>
      </c>
      <c r="C1142" t="s">
        <v>5166</v>
      </c>
      <c r="D1142" t="s">
        <v>30</v>
      </c>
      <c r="E1142" t="str">
        <f>VLOOKUP(A1142,[1]Composition_communale!$A:$D,4,FALSE)</f>
        <v>Métropole Européenne de Lille</v>
      </c>
      <c r="F1142" t="s">
        <v>30</v>
      </c>
      <c r="G1142" t="str">
        <f t="shared" si="17"/>
        <v/>
      </c>
    </row>
    <row r="1143" spans="1:7" x14ac:dyDescent="0.25">
      <c r="A1143" t="s">
        <v>1133</v>
      </c>
      <c r="B1143" t="s">
        <v>7515</v>
      </c>
      <c r="C1143" t="s">
        <v>4917</v>
      </c>
      <c r="D1143" t="s">
        <v>36</v>
      </c>
      <c r="E1143" t="str">
        <f>VLOOKUP(A1143,[1]Composition_communale!$A:$D,4,FALSE)</f>
        <v>CC Cœur de l'Avesnois</v>
      </c>
      <c r="F1143" t="s">
        <v>7705</v>
      </c>
      <c r="G1143" t="str">
        <f t="shared" si="17"/>
        <v/>
      </c>
    </row>
    <row r="1144" spans="1:7" x14ac:dyDescent="0.25">
      <c r="A1144" t="s">
        <v>1081</v>
      </c>
      <c r="B1144" t="s">
        <v>7515</v>
      </c>
      <c r="C1144" t="s">
        <v>4868</v>
      </c>
      <c r="D1144" t="s">
        <v>6</v>
      </c>
      <c r="E1144" t="str">
        <f>VLOOKUP(A1144,[1]Composition_communale!$A:$D,4,FALSE)</f>
        <v>CA de la Porte du Hainaut</v>
      </c>
      <c r="F1144" t="s">
        <v>6</v>
      </c>
      <c r="G1144" t="str">
        <f t="shared" si="17"/>
        <v/>
      </c>
    </row>
    <row r="1145" spans="1:7" x14ac:dyDescent="0.25">
      <c r="A1145" t="s">
        <v>911</v>
      </c>
      <c r="B1145" t="s">
        <v>7515</v>
      </c>
      <c r="C1145" t="s">
        <v>4699</v>
      </c>
      <c r="D1145" t="s">
        <v>22</v>
      </c>
      <c r="E1145" t="str">
        <f>VLOOKUP(A1145,[1]Composition_communale!$A:$D,4,FALSE)</f>
        <v>CA du Caudrésis et du Catésis</v>
      </c>
      <c r="F1145" t="s">
        <v>7687</v>
      </c>
      <c r="G1145" t="str">
        <f t="shared" si="17"/>
        <v/>
      </c>
    </row>
    <row r="1146" spans="1:7" x14ac:dyDescent="0.25">
      <c r="A1146" t="s">
        <v>1391</v>
      </c>
      <c r="B1146" t="s">
        <v>7515</v>
      </c>
      <c r="C1146" t="s">
        <v>5167</v>
      </c>
      <c r="D1146" t="s">
        <v>30</v>
      </c>
      <c r="E1146" t="str">
        <f>VLOOKUP(A1146,[1]Composition_communale!$A:$D,4,FALSE)</f>
        <v>Métropole Européenne de Lille</v>
      </c>
      <c r="F1146" t="s">
        <v>30</v>
      </c>
      <c r="G1146" t="str">
        <f t="shared" si="17"/>
        <v/>
      </c>
    </row>
    <row r="1147" spans="1:7" x14ac:dyDescent="0.25">
      <c r="A1147" t="s">
        <v>1226</v>
      </c>
      <c r="B1147" t="s">
        <v>7515</v>
      </c>
      <c r="C1147" t="s">
        <v>5005</v>
      </c>
      <c r="D1147" t="s">
        <v>17</v>
      </c>
      <c r="E1147" t="str">
        <f>VLOOKUP(A1147,[1]Composition_communale!$A:$D,4,FALSE)</f>
        <v>CA Maubeuge Val de Sambre</v>
      </c>
      <c r="F1147" t="s">
        <v>17</v>
      </c>
      <c r="G1147" t="str">
        <f t="shared" si="17"/>
        <v/>
      </c>
    </row>
    <row r="1148" spans="1:7" x14ac:dyDescent="0.25">
      <c r="A1148" t="s">
        <v>1392</v>
      </c>
      <c r="B1148" t="s">
        <v>7515</v>
      </c>
      <c r="C1148" t="s">
        <v>5168</v>
      </c>
      <c r="D1148" t="s">
        <v>30</v>
      </c>
      <c r="E1148" t="str">
        <f>VLOOKUP(A1148,[1]Composition_communale!$A:$D,4,FALSE)</f>
        <v>Métropole Européenne de Lille</v>
      </c>
      <c r="F1148" t="s">
        <v>30</v>
      </c>
      <c r="G1148" t="str">
        <f t="shared" si="17"/>
        <v/>
      </c>
    </row>
    <row r="1149" spans="1:7" x14ac:dyDescent="0.25">
      <c r="A1149" t="s">
        <v>1176</v>
      </c>
      <c r="B1149" t="s">
        <v>7515</v>
      </c>
      <c r="C1149" t="s">
        <v>4958</v>
      </c>
      <c r="D1149" t="s">
        <v>24</v>
      </c>
      <c r="E1149" t="str">
        <f>VLOOKUP(A1149,[1]Composition_communale!$A:$D,4,FALSE)</f>
        <v>CC du Pays de Mormal</v>
      </c>
      <c r="F1149" t="s">
        <v>24</v>
      </c>
      <c r="G1149" t="str">
        <f t="shared" si="17"/>
        <v/>
      </c>
    </row>
    <row r="1150" spans="1:7" x14ac:dyDescent="0.25">
      <c r="A1150" t="s">
        <v>1491</v>
      </c>
      <c r="B1150" t="s">
        <v>7515</v>
      </c>
      <c r="C1150" t="s">
        <v>5263</v>
      </c>
      <c r="D1150" t="s">
        <v>7567</v>
      </c>
      <c r="E1150" t="str">
        <f>VLOOKUP(A1150,[1]Composition_communale!$A:$D,4,FALSE)</f>
        <v>CC Cœur d'Ostrevent</v>
      </c>
      <c r="F1150" t="s">
        <v>7706</v>
      </c>
      <c r="G1150" t="str">
        <f t="shared" si="17"/>
        <v/>
      </c>
    </row>
    <row r="1151" spans="1:7" x14ac:dyDescent="0.25">
      <c r="A1151" t="s">
        <v>1393</v>
      </c>
      <c r="B1151" t="s">
        <v>7515</v>
      </c>
      <c r="C1151" t="s">
        <v>5169</v>
      </c>
      <c r="D1151" t="s">
        <v>30</v>
      </c>
      <c r="E1151" t="str">
        <f>VLOOKUP(A1151,[1]Composition_communale!$A:$D,4,FALSE)</f>
        <v>Métropole Européenne de Lille</v>
      </c>
      <c r="F1151" t="s">
        <v>30</v>
      </c>
      <c r="G1151" t="str">
        <f t="shared" si="17"/>
        <v/>
      </c>
    </row>
    <row r="1152" spans="1:7" x14ac:dyDescent="0.25">
      <c r="A1152" t="s">
        <v>1177</v>
      </c>
      <c r="B1152" t="s">
        <v>7515</v>
      </c>
      <c r="C1152" t="s">
        <v>4959</v>
      </c>
      <c r="D1152" t="s">
        <v>24</v>
      </c>
      <c r="E1152" t="str">
        <f>VLOOKUP(A1152,[1]Composition_communale!$A:$D,4,FALSE)</f>
        <v>CC du Pays de Mormal</v>
      </c>
      <c r="F1152" t="s">
        <v>24</v>
      </c>
      <c r="G1152" t="str">
        <f t="shared" si="17"/>
        <v/>
      </c>
    </row>
    <row r="1153" spans="1:7" x14ac:dyDescent="0.25">
      <c r="A1153" t="s">
        <v>1001</v>
      </c>
      <c r="B1153" t="s">
        <v>7515</v>
      </c>
      <c r="C1153" t="s">
        <v>4789</v>
      </c>
      <c r="D1153" t="s">
        <v>35</v>
      </c>
      <c r="E1153" t="str">
        <f>VLOOKUP(A1153,[1]Composition_communale!$A:$D,4,FALSE)</f>
        <v>CC des Hauts de Flandre</v>
      </c>
      <c r="F1153" t="s">
        <v>35</v>
      </c>
      <c r="G1153" t="str">
        <f t="shared" si="17"/>
        <v/>
      </c>
    </row>
    <row r="1154" spans="1:7" x14ac:dyDescent="0.25">
      <c r="A1154" t="s">
        <v>1449</v>
      </c>
      <c r="B1154" t="s">
        <v>7515</v>
      </c>
      <c r="C1154" t="s">
        <v>5225</v>
      </c>
      <c r="D1154" t="s">
        <v>29</v>
      </c>
      <c r="E1154" t="str">
        <f>VLOOKUP(A1154,[1]Composition_communale!$A:$D,4,FALSE)</f>
        <v>CU de Dunkerque</v>
      </c>
      <c r="F1154" t="s">
        <v>29</v>
      </c>
      <c r="G1154" t="str">
        <f t="shared" ref="G1154:G1217" si="18">IF(E1154=F1154,"","!!!")</f>
        <v/>
      </c>
    </row>
    <row r="1155" spans="1:7" x14ac:dyDescent="0.25">
      <c r="A1155" t="s">
        <v>1394</v>
      </c>
      <c r="B1155" t="s">
        <v>7515</v>
      </c>
      <c r="C1155" t="s">
        <v>5170</v>
      </c>
      <c r="D1155" t="s">
        <v>30</v>
      </c>
      <c r="E1155" t="str">
        <f>VLOOKUP(A1155,[1]Composition_communale!$A:$D,4,FALSE)</f>
        <v>Métropole Européenne de Lille</v>
      </c>
      <c r="F1155" t="s">
        <v>30</v>
      </c>
      <c r="G1155" t="str">
        <f t="shared" si="18"/>
        <v/>
      </c>
    </row>
    <row r="1156" spans="1:7" x14ac:dyDescent="0.25">
      <c r="A1156" t="s">
        <v>1082</v>
      </c>
      <c r="B1156" t="s">
        <v>7515</v>
      </c>
      <c r="C1156" t="s">
        <v>4869</v>
      </c>
      <c r="D1156" t="s">
        <v>6</v>
      </c>
      <c r="E1156" t="str">
        <f>VLOOKUP(A1156,[1]Composition_communale!$A:$D,4,FALSE)</f>
        <v>CA de la Porte du Hainaut</v>
      </c>
      <c r="F1156" t="s">
        <v>6</v>
      </c>
      <c r="G1156" t="str">
        <f t="shared" si="18"/>
        <v/>
      </c>
    </row>
    <row r="1157" spans="1:7" x14ac:dyDescent="0.25">
      <c r="A1157" t="s">
        <v>1178</v>
      </c>
      <c r="B1157" t="s">
        <v>7515</v>
      </c>
      <c r="C1157" t="s">
        <v>4960</v>
      </c>
      <c r="D1157" t="s">
        <v>24</v>
      </c>
      <c r="E1157" t="str">
        <f>VLOOKUP(A1157,[1]Composition_communale!$A:$D,4,FALSE)</f>
        <v>CC du Pays de Mormal</v>
      </c>
      <c r="F1157" t="s">
        <v>24</v>
      </c>
      <c r="G1157" t="str">
        <f t="shared" si="18"/>
        <v/>
      </c>
    </row>
    <row r="1158" spans="1:7" x14ac:dyDescent="0.25">
      <c r="A1158" t="s">
        <v>1043</v>
      </c>
      <c r="B1158" t="s">
        <v>7515</v>
      </c>
      <c r="C1158" t="s">
        <v>4831</v>
      </c>
      <c r="D1158" t="s">
        <v>27</v>
      </c>
      <c r="E1158" t="str">
        <f>VLOOKUP(A1158,[1]Composition_communale!$A:$D,4,FALSE)</f>
        <v>CC Pévèle-Carembault</v>
      </c>
      <c r="F1158" t="s">
        <v>27</v>
      </c>
      <c r="G1158" t="str">
        <f t="shared" si="18"/>
        <v/>
      </c>
    </row>
    <row r="1159" spans="1:7" x14ac:dyDescent="0.25">
      <c r="A1159" t="s">
        <v>1227</v>
      </c>
      <c r="B1159" t="s">
        <v>7515</v>
      </c>
      <c r="C1159" t="s">
        <v>5006</v>
      </c>
      <c r="D1159" t="s">
        <v>17</v>
      </c>
      <c r="E1159" t="str">
        <f>VLOOKUP(A1159,[1]Composition_communale!$A:$D,4,FALSE)</f>
        <v>CA Maubeuge Val de Sambre</v>
      </c>
      <c r="F1159" t="s">
        <v>17</v>
      </c>
      <c r="G1159" t="str">
        <f t="shared" si="18"/>
        <v/>
      </c>
    </row>
    <row r="1160" spans="1:7" x14ac:dyDescent="0.25">
      <c r="A1160" t="s">
        <v>952</v>
      </c>
      <c r="B1160" t="s">
        <v>7515</v>
      </c>
      <c r="C1160" t="s">
        <v>4740</v>
      </c>
      <c r="D1160" t="s">
        <v>19</v>
      </c>
      <c r="E1160" t="str">
        <f>VLOOKUP(A1160,[1]Composition_communale!$A:$D,4,FALSE)</f>
        <v>CC de Flandre Intérieure</v>
      </c>
      <c r="F1160" t="s">
        <v>19</v>
      </c>
      <c r="G1160" t="str">
        <f t="shared" si="18"/>
        <v/>
      </c>
    </row>
    <row r="1161" spans="1:7" x14ac:dyDescent="0.25">
      <c r="A1161" t="s">
        <v>1395</v>
      </c>
      <c r="B1161" t="s">
        <v>7515</v>
      </c>
      <c r="C1161" t="s">
        <v>5171</v>
      </c>
      <c r="D1161" t="s">
        <v>30</v>
      </c>
      <c r="E1161" t="str">
        <f>VLOOKUP(A1161,[1]Composition_communale!$A:$D,4,FALSE)</f>
        <v>Métropole Européenne de Lille</v>
      </c>
      <c r="F1161" t="s">
        <v>30</v>
      </c>
      <c r="G1161" t="str">
        <f t="shared" si="18"/>
        <v/>
      </c>
    </row>
    <row r="1162" spans="1:7" x14ac:dyDescent="0.25">
      <c r="A1162" t="s">
        <v>1396</v>
      </c>
      <c r="B1162" t="s">
        <v>7515</v>
      </c>
      <c r="C1162" t="s">
        <v>5172</v>
      </c>
      <c r="D1162" t="s">
        <v>30</v>
      </c>
      <c r="E1162" t="str">
        <f>VLOOKUP(A1162,[1]Composition_communale!$A:$D,4,FALSE)</f>
        <v>Métropole Européenne de Lille</v>
      </c>
      <c r="F1162" t="s">
        <v>30</v>
      </c>
      <c r="G1162" t="str">
        <f t="shared" si="18"/>
        <v/>
      </c>
    </row>
    <row r="1163" spans="1:7" x14ac:dyDescent="0.25">
      <c r="A1163" t="s">
        <v>1516</v>
      </c>
      <c r="B1163" t="s">
        <v>7515</v>
      </c>
      <c r="C1163" t="s">
        <v>5288</v>
      </c>
      <c r="D1163" t="s">
        <v>18</v>
      </c>
      <c r="E1163" t="str">
        <f>VLOOKUP(A1163,[1]Composition_communale!$A:$D,4,FALSE)</f>
        <v>CA Valenciennes Métropole</v>
      </c>
      <c r="F1163" t="s">
        <v>18</v>
      </c>
      <c r="G1163" t="str">
        <f t="shared" si="18"/>
        <v/>
      </c>
    </row>
    <row r="1164" spans="1:7" x14ac:dyDescent="0.25">
      <c r="A1164" t="s">
        <v>1228</v>
      </c>
      <c r="B1164" t="s">
        <v>7515</v>
      </c>
      <c r="C1164" t="s">
        <v>5007</v>
      </c>
      <c r="D1164" t="s">
        <v>17</v>
      </c>
      <c r="E1164" t="str">
        <f>VLOOKUP(A1164,[1]Composition_communale!$A:$D,4,FALSE)</f>
        <v>CA Maubeuge Val de Sambre</v>
      </c>
      <c r="F1164" t="s">
        <v>17</v>
      </c>
      <c r="G1164" t="str">
        <f t="shared" si="18"/>
        <v/>
      </c>
    </row>
    <row r="1165" spans="1:7" x14ac:dyDescent="0.25">
      <c r="A1165" t="s">
        <v>1397</v>
      </c>
      <c r="B1165" t="s">
        <v>7515</v>
      </c>
      <c r="C1165" t="s">
        <v>5173</v>
      </c>
      <c r="D1165" t="s">
        <v>30</v>
      </c>
      <c r="E1165" t="str">
        <f>VLOOKUP(A1165,[1]Composition_communale!$A:$D,4,FALSE)</f>
        <v>Métropole Européenne de Lille</v>
      </c>
      <c r="F1165" t="s">
        <v>30</v>
      </c>
      <c r="G1165" t="str">
        <f t="shared" si="18"/>
        <v/>
      </c>
    </row>
    <row r="1166" spans="1:7" x14ac:dyDescent="0.25">
      <c r="A1166" t="s">
        <v>912</v>
      </c>
      <c r="B1166" t="s">
        <v>7515</v>
      </c>
      <c r="C1166" t="s">
        <v>4700</v>
      </c>
      <c r="D1166" t="s">
        <v>22</v>
      </c>
      <c r="E1166" t="str">
        <f>VLOOKUP(A1166,[1]Composition_communale!$A:$D,4,FALSE)</f>
        <v>CA du Caudrésis et du Catésis</v>
      </c>
      <c r="F1166" t="s">
        <v>7687</v>
      </c>
      <c r="G1166" t="str">
        <f t="shared" si="18"/>
        <v/>
      </c>
    </row>
    <row r="1167" spans="1:7" x14ac:dyDescent="0.25">
      <c r="A1167" t="s">
        <v>1134</v>
      </c>
      <c r="B1167" t="s">
        <v>7515</v>
      </c>
      <c r="C1167" t="s">
        <v>4918</v>
      </c>
      <c r="D1167" t="s">
        <v>36</v>
      </c>
      <c r="E1167" t="str">
        <f>VLOOKUP(A1167,[1]Composition_communale!$A:$D,4,FALSE)</f>
        <v>CC Cœur de l'Avesnois</v>
      </c>
      <c r="F1167" t="s">
        <v>7705</v>
      </c>
      <c r="G1167" t="str">
        <f t="shared" si="18"/>
        <v/>
      </c>
    </row>
    <row r="1168" spans="1:7" x14ac:dyDescent="0.25">
      <c r="A1168" t="s">
        <v>1492</v>
      </c>
      <c r="B1168" t="s">
        <v>7515</v>
      </c>
      <c r="C1168" t="s">
        <v>5264</v>
      </c>
      <c r="D1168" t="s">
        <v>7567</v>
      </c>
      <c r="E1168" t="str">
        <f>VLOOKUP(A1168,[1]Composition_communale!$A:$D,4,FALSE)</f>
        <v>CC Cœur d'Ostrevent</v>
      </c>
      <c r="F1168" t="s">
        <v>7706</v>
      </c>
      <c r="G1168" t="str">
        <f t="shared" si="18"/>
        <v/>
      </c>
    </row>
    <row r="1169" spans="1:7" x14ac:dyDescent="0.25">
      <c r="A1169" t="s">
        <v>1322</v>
      </c>
      <c r="B1169" t="s">
        <v>7515</v>
      </c>
      <c r="C1169" t="s">
        <v>5099</v>
      </c>
      <c r="D1169" t="s">
        <v>4</v>
      </c>
      <c r="E1169" t="str">
        <f>VLOOKUP(A1169,[1]Composition_communale!$A:$D,4,FALSE)</f>
        <v>CA de Cambrai</v>
      </c>
      <c r="F1169" t="s">
        <v>4</v>
      </c>
      <c r="G1169" t="str">
        <f t="shared" si="18"/>
        <v/>
      </c>
    </row>
    <row r="1170" spans="1:7" x14ac:dyDescent="0.25">
      <c r="A1170" t="s">
        <v>1398</v>
      </c>
      <c r="B1170" t="s">
        <v>7515</v>
      </c>
      <c r="C1170" t="s">
        <v>5174</v>
      </c>
      <c r="D1170" t="s">
        <v>30</v>
      </c>
      <c r="E1170" t="str">
        <f>VLOOKUP(A1170,[1]Composition_communale!$A:$D,4,FALSE)</f>
        <v>Métropole Européenne de Lille</v>
      </c>
      <c r="F1170" t="s">
        <v>30</v>
      </c>
      <c r="G1170" t="str">
        <f t="shared" si="18"/>
        <v/>
      </c>
    </row>
    <row r="1171" spans="1:7" x14ac:dyDescent="0.25">
      <c r="A1171" t="s">
        <v>1284</v>
      </c>
      <c r="B1171" t="s">
        <v>7515</v>
      </c>
      <c r="C1171" t="s">
        <v>5062</v>
      </c>
      <c r="D1171" t="s">
        <v>7698</v>
      </c>
      <c r="E1171" t="str">
        <f>VLOOKUP(A1171,[1]Composition_communale!$A:$D,4,FALSE)</f>
        <v>CA du Douaisis Agglo</v>
      </c>
      <c r="F1171" t="s">
        <v>7704</v>
      </c>
      <c r="G1171" t="str">
        <f t="shared" si="18"/>
        <v>!!!</v>
      </c>
    </row>
    <row r="1172" spans="1:7" x14ac:dyDescent="0.25">
      <c r="A1172" t="s">
        <v>1179</v>
      </c>
      <c r="B1172" t="s">
        <v>7515</v>
      </c>
      <c r="C1172" t="s">
        <v>4961</v>
      </c>
      <c r="D1172" t="s">
        <v>24</v>
      </c>
      <c r="E1172" t="str">
        <f>VLOOKUP(A1172,[1]Composition_communale!$A:$D,4,FALSE)</f>
        <v>CC du Pays de Mormal</v>
      </c>
      <c r="F1172" t="s">
        <v>24</v>
      </c>
      <c r="G1172" t="str">
        <f t="shared" si="18"/>
        <v/>
      </c>
    </row>
    <row r="1173" spans="1:7" x14ac:dyDescent="0.25">
      <c r="A1173" t="s">
        <v>913</v>
      </c>
      <c r="B1173" t="s">
        <v>7515</v>
      </c>
      <c r="C1173" t="s">
        <v>4701</v>
      </c>
      <c r="D1173" t="s">
        <v>22</v>
      </c>
      <c r="E1173" t="str">
        <f>VLOOKUP(A1173,[1]Composition_communale!$A:$D,4,FALSE)</f>
        <v>CA du Caudrésis et du Catésis</v>
      </c>
      <c r="F1173" t="s">
        <v>7687</v>
      </c>
      <c r="G1173" t="str">
        <f t="shared" si="18"/>
        <v/>
      </c>
    </row>
    <row r="1174" spans="1:7" x14ac:dyDescent="0.25">
      <c r="A1174" t="s">
        <v>1517</v>
      </c>
      <c r="B1174" t="s">
        <v>7515</v>
      </c>
      <c r="C1174" t="s">
        <v>5289</v>
      </c>
      <c r="D1174" t="s">
        <v>18</v>
      </c>
      <c r="E1174" t="str">
        <f>VLOOKUP(A1174,[1]Composition_communale!$A:$D,4,FALSE)</f>
        <v>CA Valenciennes Métropole</v>
      </c>
      <c r="F1174" t="s">
        <v>18</v>
      </c>
      <c r="G1174" t="str">
        <f t="shared" si="18"/>
        <v/>
      </c>
    </row>
    <row r="1175" spans="1:7" x14ac:dyDescent="0.25">
      <c r="A1175" t="s">
        <v>1180</v>
      </c>
      <c r="B1175" t="s">
        <v>7515</v>
      </c>
      <c r="C1175" t="s">
        <v>4962</v>
      </c>
      <c r="D1175" t="s">
        <v>24</v>
      </c>
      <c r="E1175" t="str">
        <f>VLOOKUP(A1175,[1]Composition_communale!$A:$D,4,FALSE)</f>
        <v>CC du Pays de Mormal</v>
      </c>
      <c r="F1175" t="s">
        <v>24</v>
      </c>
      <c r="G1175" t="str">
        <f t="shared" si="18"/>
        <v/>
      </c>
    </row>
    <row r="1176" spans="1:7" x14ac:dyDescent="0.25">
      <c r="A1176" t="s">
        <v>1229</v>
      </c>
      <c r="B1176" t="s">
        <v>7515</v>
      </c>
      <c r="C1176" t="s">
        <v>5008</v>
      </c>
      <c r="D1176" t="s">
        <v>17</v>
      </c>
      <c r="E1176" t="str">
        <f>VLOOKUP(A1176,[1]Composition_communale!$A:$D,4,FALSE)</f>
        <v>CA Maubeuge Val de Sambre</v>
      </c>
      <c r="F1176" t="s">
        <v>17</v>
      </c>
      <c r="G1176" t="str">
        <f t="shared" si="18"/>
        <v/>
      </c>
    </row>
    <row r="1177" spans="1:7" x14ac:dyDescent="0.25">
      <c r="A1177" t="s">
        <v>1399</v>
      </c>
      <c r="B1177" t="s">
        <v>7515</v>
      </c>
      <c r="C1177" t="s">
        <v>5175</v>
      </c>
      <c r="D1177" t="s">
        <v>30</v>
      </c>
      <c r="E1177" t="str">
        <f>VLOOKUP(A1177,[1]Composition_communale!$A:$D,4,FALSE)</f>
        <v>Métropole Européenne de Lille</v>
      </c>
      <c r="F1177" t="s">
        <v>30</v>
      </c>
      <c r="G1177" t="str">
        <f t="shared" si="18"/>
        <v/>
      </c>
    </row>
    <row r="1178" spans="1:7" x14ac:dyDescent="0.25">
      <c r="A1178" t="s">
        <v>1083</v>
      </c>
      <c r="B1178" t="s">
        <v>7515</v>
      </c>
      <c r="C1178" t="s">
        <v>4870</v>
      </c>
      <c r="D1178" t="s">
        <v>6</v>
      </c>
      <c r="E1178" t="str">
        <f>VLOOKUP(A1178,[1]Composition_communale!$A:$D,4,FALSE)</f>
        <v>CA de la Porte du Hainaut</v>
      </c>
      <c r="F1178" t="s">
        <v>6</v>
      </c>
      <c r="G1178" t="str">
        <f t="shared" si="18"/>
        <v/>
      </c>
    </row>
    <row r="1179" spans="1:7" x14ac:dyDescent="0.25">
      <c r="A1179" t="s">
        <v>1400</v>
      </c>
      <c r="B1179" t="s">
        <v>7515</v>
      </c>
      <c r="C1179" t="s">
        <v>5176</v>
      </c>
      <c r="D1179" t="s">
        <v>30</v>
      </c>
      <c r="E1179" t="str">
        <f>VLOOKUP(A1179,[1]Composition_communale!$A:$D,4,FALSE)</f>
        <v>Métropole Européenne de Lille</v>
      </c>
      <c r="F1179" t="s">
        <v>30</v>
      </c>
      <c r="G1179" t="str">
        <f t="shared" si="18"/>
        <v/>
      </c>
    </row>
    <row r="1180" spans="1:7" x14ac:dyDescent="0.25">
      <c r="A1180" t="s">
        <v>1323</v>
      </c>
      <c r="B1180" t="s">
        <v>7515</v>
      </c>
      <c r="C1180" t="s">
        <v>5100</v>
      </c>
      <c r="D1180" t="s">
        <v>4</v>
      </c>
      <c r="E1180" t="str">
        <f>VLOOKUP(A1180,[1]Composition_communale!$A:$D,4,FALSE)</f>
        <v>CA de Cambrai</v>
      </c>
      <c r="F1180" t="s">
        <v>4</v>
      </c>
      <c r="G1180" t="str">
        <f t="shared" si="18"/>
        <v/>
      </c>
    </row>
    <row r="1181" spans="1:7" x14ac:dyDescent="0.25">
      <c r="A1181" t="s">
        <v>1493</v>
      </c>
      <c r="B1181" t="s">
        <v>7515</v>
      </c>
      <c r="C1181" t="s">
        <v>5265</v>
      </c>
      <c r="D1181" t="s">
        <v>7567</v>
      </c>
      <c r="E1181" t="str">
        <f>VLOOKUP(A1181,[1]Composition_communale!$A:$D,4,FALSE)</f>
        <v>CC Cœur d'Ostrevent</v>
      </c>
      <c r="F1181" t="s">
        <v>7706</v>
      </c>
      <c r="G1181" t="str">
        <f t="shared" si="18"/>
        <v/>
      </c>
    </row>
    <row r="1182" spans="1:7" x14ac:dyDescent="0.25">
      <c r="A1182" t="s">
        <v>1084</v>
      </c>
      <c r="B1182" t="s">
        <v>7515</v>
      </c>
      <c r="C1182" t="s">
        <v>4871</v>
      </c>
      <c r="D1182" t="s">
        <v>6</v>
      </c>
      <c r="E1182" t="str">
        <f>VLOOKUP(A1182,[1]Composition_communale!$A:$D,4,FALSE)</f>
        <v>CA de la Porte du Hainaut</v>
      </c>
      <c r="F1182" t="s">
        <v>6</v>
      </c>
      <c r="G1182" t="str">
        <f t="shared" si="18"/>
        <v/>
      </c>
    </row>
    <row r="1183" spans="1:7" x14ac:dyDescent="0.25">
      <c r="A1183" t="s">
        <v>1230</v>
      </c>
      <c r="B1183" t="s">
        <v>7515</v>
      </c>
      <c r="C1183" t="s">
        <v>5009</v>
      </c>
      <c r="D1183" t="s">
        <v>17</v>
      </c>
      <c r="E1183" t="str">
        <f>VLOOKUP(A1183,[1]Composition_communale!$A:$D,4,FALSE)</f>
        <v>CA Maubeuge Val de Sambre</v>
      </c>
      <c r="F1183" t="s">
        <v>17</v>
      </c>
      <c r="G1183" t="str">
        <f t="shared" si="18"/>
        <v/>
      </c>
    </row>
    <row r="1184" spans="1:7" x14ac:dyDescent="0.25">
      <c r="A1184" t="s">
        <v>1085</v>
      </c>
      <c r="B1184" t="s">
        <v>7515</v>
      </c>
      <c r="C1184" t="s">
        <v>4872</v>
      </c>
      <c r="D1184" t="s">
        <v>6</v>
      </c>
      <c r="E1184" t="str">
        <f>VLOOKUP(A1184,[1]Composition_communale!$A:$D,4,FALSE)</f>
        <v>CA de la Porte du Hainaut</v>
      </c>
      <c r="F1184" t="s">
        <v>6</v>
      </c>
      <c r="G1184" t="str">
        <f t="shared" si="18"/>
        <v/>
      </c>
    </row>
    <row r="1185" spans="1:7" x14ac:dyDescent="0.25">
      <c r="A1185" t="s">
        <v>914</v>
      </c>
      <c r="B1185" t="s">
        <v>7515</v>
      </c>
      <c r="C1185" t="s">
        <v>4702</v>
      </c>
      <c r="D1185" t="s">
        <v>22</v>
      </c>
      <c r="E1185" t="str">
        <f>VLOOKUP(A1185,[1]Composition_communale!$A:$D,4,FALSE)</f>
        <v>CA du Caudrésis et du Catésis</v>
      </c>
      <c r="F1185" t="s">
        <v>7687</v>
      </c>
      <c r="G1185" t="str">
        <f t="shared" si="18"/>
        <v/>
      </c>
    </row>
    <row r="1186" spans="1:7" x14ac:dyDescent="0.25">
      <c r="A1186" t="s">
        <v>915</v>
      </c>
      <c r="B1186" t="s">
        <v>7515</v>
      </c>
      <c r="C1186" t="s">
        <v>4703</v>
      </c>
      <c r="D1186" t="s">
        <v>22</v>
      </c>
      <c r="E1186" t="str">
        <f>VLOOKUP(A1186,[1]Composition_communale!$A:$D,4,FALSE)</f>
        <v>CA du Caudrésis et du Catésis</v>
      </c>
      <c r="F1186" t="s">
        <v>7687</v>
      </c>
      <c r="G1186" t="str">
        <f t="shared" si="18"/>
        <v/>
      </c>
    </row>
    <row r="1187" spans="1:7" x14ac:dyDescent="0.25">
      <c r="A1187" t="s">
        <v>1181</v>
      </c>
      <c r="B1187" t="s">
        <v>7515</v>
      </c>
      <c r="C1187" t="s">
        <v>4963</v>
      </c>
      <c r="D1187" t="s">
        <v>24</v>
      </c>
      <c r="E1187" t="str">
        <f>VLOOKUP(A1187,[1]Composition_communale!$A:$D,4,FALSE)</f>
        <v>CC du Pays de Mormal</v>
      </c>
      <c r="F1187" t="s">
        <v>24</v>
      </c>
      <c r="G1187" t="str">
        <f t="shared" si="18"/>
        <v/>
      </c>
    </row>
    <row r="1188" spans="1:7" x14ac:dyDescent="0.25">
      <c r="A1188" t="s">
        <v>1002</v>
      </c>
      <c r="B1188" t="s">
        <v>7515</v>
      </c>
      <c r="C1188" t="s">
        <v>4790</v>
      </c>
      <c r="D1188" t="s">
        <v>35</v>
      </c>
      <c r="E1188" t="str">
        <f>VLOOKUP(A1188,[1]Composition_communale!$A:$D,4,FALSE)</f>
        <v>CC des Hauts de Flandre</v>
      </c>
      <c r="F1188" t="s">
        <v>35</v>
      </c>
      <c r="G1188" t="str">
        <f t="shared" si="18"/>
        <v/>
      </c>
    </row>
    <row r="1189" spans="1:7" x14ac:dyDescent="0.25">
      <c r="A1189" t="s">
        <v>1044</v>
      </c>
      <c r="B1189" t="s">
        <v>7515</v>
      </c>
      <c r="C1189" t="s">
        <v>4832</v>
      </c>
      <c r="D1189" t="s">
        <v>27</v>
      </c>
      <c r="E1189" t="str">
        <f>VLOOKUP(A1189,[1]Composition_communale!$A:$D,4,FALSE)</f>
        <v>CC Pévèle-Carembault</v>
      </c>
      <c r="F1189" t="s">
        <v>27</v>
      </c>
      <c r="G1189" t="str">
        <f t="shared" si="18"/>
        <v/>
      </c>
    </row>
    <row r="1190" spans="1:7" x14ac:dyDescent="0.25">
      <c r="A1190" t="s">
        <v>953</v>
      </c>
      <c r="B1190" t="s">
        <v>7515</v>
      </c>
      <c r="C1190" t="s">
        <v>4741</v>
      </c>
      <c r="D1190" t="s">
        <v>19</v>
      </c>
      <c r="E1190" t="str">
        <f>VLOOKUP(A1190,[1]Composition_communale!$A:$D,4,FALSE)</f>
        <v>CC de Flandre Intérieure</v>
      </c>
      <c r="F1190" t="s">
        <v>19</v>
      </c>
      <c r="G1190" t="str">
        <f t="shared" si="18"/>
        <v/>
      </c>
    </row>
    <row r="1191" spans="1:7" x14ac:dyDescent="0.25">
      <c r="A1191" t="s">
        <v>1457</v>
      </c>
      <c r="B1191" t="s">
        <v>7515</v>
      </c>
      <c r="C1191" t="s">
        <v>5233</v>
      </c>
      <c r="D1191" t="s">
        <v>31</v>
      </c>
      <c r="E1191" t="str">
        <f>VLOOKUP(A1191,[1]Composition_communale!$A:$D,4,FALSE)</f>
        <v>CC Flandre Lys</v>
      </c>
      <c r="F1191" t="s">
        <v>31</v>
      </c>
      <c r="G1191" t="str">
        <f t="shared" si="18"/>
        <v/>
      </c>
    </row>
    <row r="1192" spans="1:7" x14ac:dyDescent="0.25">
      <c r="A1192" t="s">
        <v>954</v>
      </c>
      <c r="B1192" t="s">
        <v>7515</v>
      </c>
      <c r="C1192" t="s">
        <v>4742</v>
      </c>
      <c r="D1192" t="s">
        <v>19</v>
      </c>
      <c r="E1192" t="str">
        <f>VLOOKUP(A1192,[1]Composition_communale!$A:$D,4,FALSE)</f>
        <v>CC de Flandre Intérieure</v>
      </c>
      <c r="F1192" t="s">
        <v>19</v>
      </c>
      <c r="G1192" t="str">
        <f t="shared" si="18"/>
        <v/>
      </c>
    </row>
    <row r="1193" spans="1:7" x14ac:dyDescent="0.25">
      <c r="A1193" t="s">
        <v>1003</v>
      </c>
      <c r="B1193" t="s">
        <v>7515</v>
      </c>
      <c r="C1193" t="s">
        <v>4791</v>
      </c>
      <c r="D1193" t="s">
        <v>35</v>
      </c>
      <c r="E1193" t="str">
        <f>VLOOKUP(A1193,[1]Composition_communale!$A:$D,4,FALSE)</f>
        <v>CC des Hauts de Flandre</v>
      </c>
      <c r="F1193" t="s">
        <v>35</v>
      </c>
      <c r="G1193" t="str">
        <f t="shared" si="18"/>
        <v/>
      </c>
    </row>
    <row r="1194" spans="1:7" x14ac:dyDescent="0.25">
      <c r="A1194" t="s">
        <v>1086</v>
      </c>
      <c r="B1194" t="s">
        <v>7515</v>
      </c>
      <c r="C1194" t="s">
        <v>4873</v>
      </c>
      <c r="D1194" t="s">
        <v>6</v>
      </c>
      <c r="E1194" t="str">
        <f>VLOOKUP(A1194,[1]Composition_communale!$A:$D,4,FALSE)</f>
        <v>CA de la Porte du Hainaut</v>
      </c>
      <c r="F1194" t="s">
        <v>6</v>
      </c>
      <c r="G1194" t="str">
        <f t="shared" si="18"/>
        <v/>
      </c>
    </row>
    <row r="1195" spans="1:7" x14ac:dyDescent="0.25">
      <c r="A1195" t="s">
        <v>1324</v>
      </c>
      <c r="B1195" t="s">
        <v>7515</v>
      </c>
      <c r="C1195" t="s">
        <v>5101</v>
      </c>
      <c r="D1195" t="s">
        <v>4</v>
      </c>
      <c r="E1195" t="str">
        <f>VLOOKUP(A1195,[1]Composition_communale!$A:$D,4,FALSE)</f>
        <v>CA de Cambrai</v>
      </c>
      <c r="F1195" t="s">
        <v>4</v>
      </c>
      <c r="G1195" t="str">
        <f t="shared" si="18"/>
        <v/>
      </c>
    </row>
    <row r="1196" spans="1:7" x14ac:dyDescent="0.25">
      <c r="A1196" t="s">
        <v>1231</v>
      </c>
      <c r="B1196" t="s">
        <v>7515</v>
      </c>
      <c r="C1196" t="s">
        <v>5010</v>
      </c>
      <c r="D1196" t="s">
        <v>17</v>
      </c>
      <c r="E1196" t="str">
        <f>VLOOKUP(A1196,[1]Composition_communale!$A:$D,4,FALSE)</f>
        <v>CA Maubeuge Val de Sambre</v>
      </c>
      <c r="F1196" t="s">
        <v>17</v>
      </c>
      <c r="G1196" t="str">
        <f t="shared" si="18"/>
        <v/>
      </c>
    </row>
    <row r="1197" spans="1:7" x14ac:dyDescent="0.25">
      <c r="A1197" t="s">
        <v>1518</v>
      </c>
      <c r="B1197" t="s">
        <v>7515</v>
      </c>
      <c r="C1197" t="s">
        <v>7575</v>
      </c>
      <c r="D1197" t="s">
        <v>18</v>
      </c>
      <c r="E1197" t="str">
        <f>VLOOKUP(A1197,[1]Composition_communale!$A:$D,4,FALSE)</f>
        <v>CA Valenciennes Métropole</v>
      </c>
      <c r="F1197" t="s">
        <v>18</v>
      </c>
      <c r="G1197" t="str">
        <f t="shared" si="18"/>
        <v/>
      </c>
    </row>
    <row r="1198" spans="1:7" x14ac:dyDescent="0.25">
      <c r="A1198" t="s">
        <v>1045</v>
      </c>
      <c r="B1198" t="s">
        <v>7515</v>
      </c>
      <c r="C1198" t="s">
        <v>4833</v>
      </c>
      <c r="D1198" t="s">
        <v>27</v>
      </c>
      <c r="E1198" t="str">
        <f>VLOOKUP(A1198,[1]Composition_communale!$A:$D,4,FALSE)</f>
        <v>CC Pévèle-Carembault</v>
      </c>
      <c r="F1198" t="s">
        <v>27</v>
      </c>
      <c r="G1198" t="str">
        <f t="shared" si="18"/>
        <v/>
      </c>
    </row>
    <row r="1199" spans="1:7" x14ac:dyDescent="0.25">
      <c r="A1199" t="s">
        <v>1494</v>
      </c>
      <c r="B1199" t="s">
        <v>7515</v>
      </c>
      <c r="C1199" t="s">
        <v>5266</v>
      </c>
      <c r="D1199" t="s">
        <v>7567</v>
      </c>
      <c r="E1199" t="str">
        <f>VLOOKUP(A1199,[1]Composition_communale!$A:$D,4,FALSE)</f>
        <v>CC Cœur d'Ostrevent</v>
      </c>
      <c r="F1199" t="s">
        <v>7706</v>
      </c>
      <c r="G1199" t="str">
        <f t="shared" si="18"/>
        <v/>
      </c>
    </row>
    <row r="1200" spans="1:7" x14ac:dyDescent="0.25">
      <c r="A1200" t="s">
        <v>1401</v>
      </c>
      <c r="B1200" t="s">
        <v>7515</v>
      </c>
      <c r="C1200" t="s">
        <v>5177</v>
      </c>
      <c r="D1200" t="s">
        <v>30</v>
      </c>
      <c r="E1200" t="str">
        <f>VLOOKUP(A1200,[1]Composition_communale!$A:$D,4,FALSE)</f>
        <v>Métropole Européenne de Lille</v>
      </c>
      <c r="F1200" t="s">
        <v>30</v>
      </c>
      <c r="G1200" t="str">
        <f t="shared" si="18"/>
        <v/>
      </c>
    </row>
    <row r="1201" spans="1:7" x14ac:dyDescent="0.25">
      <c r="A1201" t="s">
        <v>1046</v>
      </c>
      <c r="B1201" t="s">
        <v>7515</v>
      </c>
      <c r="C1201" t="s">
        <v>4834</v>
      </c>
      <c r="D1201" t="s">
        <v>27</v>
      </c>
      <c r="E1201" t="str">
        <f>VLOOKUP(A1201,[1]Composition_communale!$A:$D,4,FALSE)</f>
        <v>CC Pévèle-Carembault</v>
      </c>
      <c r="F1201" t="s">
        <v>27</v>
      </c>
      <c r="G1201" t="str">
        <f t="shared" si="18"/>
        <v/>
      </c>
    </row>
    <row r="1202" spans="1:7" x14ac:dyDescent="0.25">
      <c r="A1202" t="s">
        <v>916</v>
      </c>
      <c r="B1202" t="s">
        <v>7515</v>
      </c>
      <c r="C1202" t="s">
        <v>4704</v>
      </c>
      <c r="D1202" t="s">
        <v>22</v>
      </c>
      <c r="E1202" t="str">
        <f>VLOOKUP(A1202,[1]Composition_communale!$A:$D,4,FALSE)</f>
        <v>CA du Caudrésis et du Catésis</v>
      </c>
      <c r="F1202" t="s">
        <v>7687</v>
      </c>
      <c r="G1202" t="str">
        <f t="shared" si="18"/>
        <v/>
      </c>
    </row>
    <row r="1203" spans="1:7" x14ac:dyDescent="0.25">
      <c r="A1203" t="s">
        <v>917</v>
      </c>
      <c r="B1203" t="s">
        <v>7515</v>
      </c>
      <c r="C1203" t="s">
        <v>4705</v>
      </c>
      <c r="D1203" t="s">
        <v>22</v>
      </c>
      <c r="E1203" t="str">
        <f>VLOOKUP(A1203,[1]Composition_communale!$A:$D,4,FALSE)</f>
        <v>CA du Caudrésis et du Catésis</v>
      </c>
      <c r="F1203" t="s">
        <v>7687</v>
      </c>
      <c r="G1203" t="str">
        <f t="shared" si="18"/>
        <v/>
      </c>
    </row>
    <row r="1204" spans="1:7" x14ac:dyDescent="0.25">
      <c r="A1204" t="s">
        <v>1495</v>
      </c>
      <c r="B1204" t="s">
        <v>7515</v>
      </c>
      <c r="C1204" t="s">
        <v>5267</v>
      </c>
      <c r="D1204" t="s">
        <v>7567</v>
      </c>
      <c r="E1204" t="str">
        <f>VLOOKUP(A1204,[1]Composition_communale!$A:$D,4,FALSE)</f>
        <v>CC Cœur d'Ostrevent</v>
      </c>
      <c r="F1204" t="s">
        <v>7706</v>
      </c>
      <c r="G1204" t="str">
        <f t="shared" si="18"/>
        <v/>
      </c>
    </row>
    <row r="1205" spans="1:7" x14ac:dyDescent="0.25">
      <c r="A1205" t="s">
        <v>1467</v>
      </c>
      <c r="B1205" t="s">
        <v>7515</v>
      </c>
      <c r="C1205" t="s">
        <v>5243</v>
      </c>
      <c r="D1205" t="s">
        <v>60</v>
      </c>
      <c r="E1205" t="str">
        <f>VLOOKUP(A1205,[1]Composition_communale!$A:$D,4,FALSE)</f>
        <v>CC du Pays Solesmois</v>
      </c>
      <c r="F1205" t="s">
        <v>60</v>
      </c>
      <c r="G1205" t="str">
        <f t="shared" si="18"/>
        <v/>
      </c>
    </row>
    <row r="1206" spans="1:7" x14ac:dyDescent="0.25">
      <c r="A1206" t="s">
        <v>955</v>
      </c>
      <c r="B1206" t="s">
        <v>7515</v>
      </c>
      <c r="C1206" t="s">
        <v>4743</v>
      </c>
      <c r="D1206" t="s">
        <v>19</v>
      </c>
      <c r="E1206" t="str">
        <f>VLOOKUP(A1206,[1]Composition_communale!$A:$D,4,FALSE)</f>
        <v>CC de Flandre Intérieure</v>
      </c>
      <c r="F1206" t="s">
        <v>19</v>
      </c>
      <c r="G1206" t="str">
        <f t="shared" si="18"/>
        <v/>
      </c>
    </row>
    <row r="1207" spans="1:7" x14ac:dyDescent="0.25">
      <c r="A1207" t="s">
        <v>1087</v>
      </c>
      <c r="B1207" t="s">
        <v>7515</v>
      </c>
      <c r="C1207" t="s">
        <v>4874</v>
      </c>
      <c r="D1207" t="s">
        <v>6</v>
      </c>
      <c r="E1207" t="str">
        <f>VLOOKUP(A1207,[1]Composition_communale!$A:$D,4,FALSE)</f>
        <v>CA de la Porte du Hainaut</v>
      </c>
      <c r="F1207" t="s">
        <v>6</v>
      </c>
      <c r="G1207" t="str">
        <f t="shared" si="18"/>
        <v/>
      </c>
    </row>
    <row r="1208" spans="1:7" x14ac:dyDescent="0.25">
      <c r="A1208" t="s">
        <v>1047</v>
      </c>
      <c r="B1208" t="s">
        <v>7515</v>
      </c>
      <c r="C1208" t="s">
        <v>4835</v>
      </c>
      <c r="D1208" t="s">
        <v>27</v>
      </c>
      <c r="E1208" t="str">
        <f>VLOOKUP(A1208,[1]Composition_communale!$A:$D,4,FALSE)</f>
        <v>CC Pévèle-Carembault</v>
      </c>
      <c r="F1208" t="s">
        <v>27</v>
      </c>
      <c r="G1208" t="str">
        <f t="shared" si="18"/>
        <v/>
      </c>
    </row>
    <row r="1209" spans="1:7" x14ac:dyDescent="0.25">
      <c r="A1209" t="s">
        <v>1251</v>
      </c>
      <c r="B1209" t="s">
        <v>7515</v>
      </c>
      <c r="C1209" t="s">
        <v>5030</v>
      </c>
      <c r="D1209" t="s">
        <v>26</v>
      </c>
      <c r="E1209" t="str">
        <f>VLOOKUP(A1209,[1]Composition_communale!$A:$D,4,FALSE)</f>
        <v>CC du Sud Avesnois</v>
      </c>
      <c r="F1209" t="s">
        <v>26</v>
      </c>
      <c r="G1209" t="str">
        <f t="shared" si="18"/>
        <v/>
      </c>
    </row>
    <row r="1210" spans="1:7" x14ac:dyDescent="0.25">
      <c r="A1210" t="s">
        <v>1402</v>
      </c>
      <c r="B1210" t="s">
        <v>7515</v>
      </c>
      <c r="C1210" t="s">
        <v>5178</v>
      </c>
      <c r="D1210" t="s">
        <v>30</v>
      </c>
      <c r="E1210" t="str">
        <f>VLOOKUP(A1210,[1]Composition_communale!$A:$D,4,FALSE)</f>
        <v>Métropole Européenne de Lille</v>
      </c>
      <c r="F1210" t="s">
        <v>30</v>
      </c>
      <c r="G1210" t="str">
        <f t="shared" si="18"/>
        <v/>
      </c>
    </row>
    <row r="1211" spans="1:7" x14ac:dyDescent="0.25">
      <c r="A1211" t="s">
        <v>1325</v>
      </c>
      <c r="B1211" t="s">
        <v>7515</v>
      </c>
      <c r="C1211" t="s">
        <v>5102</v>
      </c>
      <c r="D1211" t="s">
        <v>4</v>
      </c>
      <c r="E1211" t="str">
        <f>VLOOKUP(A1211,[1]Composition_communale!$A:$D,4,FALSE)</f>
        <v>CA de Cambrai</v>
      </c>
      <c r="F1211" t="s">
        <v>4</v>
      </c>
      <c r="G1211" t="str">
        <f t="shared" si="18"/>
        <v/>
      </c>
    </row>
    <row r="1212" spans="1:7" x14ac:dyDescent="0.25">
      <c r="A1212" t="s">
        <v>956</v>
      </c>
      <c r="B1212" t="s">
        <v>7515</v>
      </c>
      <c r="C1212" t="s">
        <v>4744</v>
      </c>
      <c r="D1212" t="s">
        <v>19</v>
      </c>
      <c r="E1212" t="str">
        <f>VLOOKUP(A1212,[1]Composition_communale!$A:$D,4,FALSE)</f>
        <v>CC de Flandre Intérieure</v>
      </c>
      <c r="F1212" t="s">
        <v>19</v>
      </c>
      <c r="G1212" t="str">
        <f t="shared" si="18"/>
        <v/>
      </c>
    </row>
    <row r="1213" spans="1:7" x14ac:dyDescent="0.25">
      <c r="A1213" t="s">
        <v>1232</v>
      </c>
      <c r="B1213" t="s">
        <v>7515</v>
      </c>
      <c r="C1213" t="s">
        <v>5011</v>
      </c>
      <c r="D1213" t="s">
        <v>17</v>
      </c>
      <c r="E1213" t="str">
        <f>VLOOKUP(A1213,[1]Composition_communale!$A:$D,4,FALSE)</f>
        <v>CA Maubeuge Val de Sambre</v>
      </c>
      <c r="F1213" t="s">
        <v>17</v>
      </c>
      <c r="G1213" t="str">
        <f t="shared" si="18"/>
        <v/>
      </c>
    </row>
    <row r="1214" spans="1:7" x14ac:dyDescent="0.25">
      <c r="A1214" t="s">
        <v>1182</v>
      </c>
      <c r="B1214" t="s">
        <v>7515</v>
      </c>
      <c r="C1214" t="s">
        <v>4964</v>
      </c>
      <c r="D1214" t="s">
        <v>24</v>
      </c>
      <c r="E1214" t="str">
        <f>VLOOKUP(A1214,[1]Composition_communale!$A:$D,4,FALSE)</f>
        <v>CC du Pays de Mormal</v>
      </c>
      <c r="F1214" t="s">
        <v>24</v>
      </c>
      <c r="G1214" t="str">
        <f t="shared" si="18"/>
        <v/>
      </c>
    </row>
    <row r="1215" spans="1:7" x14ac:dyDescent="0.25">
      <c r="A1215" t="s">
        <v>1403</v>
      </c>
      <c r="B1215" t="s">
        <v>7515</v>
      </c>
      <c r="C1215" t="s">
        <v>5179</v>
      </c>
      <c r="D1215" t="s">
        <v>30</v>
      </c>
      <c r="E1215" t="str">
        <f>VLOOKUP(A1215,[1]Composition_communale!$A:$D,4,FALSE)</f>
        <v>Métropole Européenne de Lille</v>
      </c>
      <c r="F1215" t="s">
        <v>30</v>
      </c>
      <c r="G1215" t="str">
        <f t="shared" si="18"/>
        <v/>
      </c>
    </row>
    <row r="1216" spans="1:7" x14ac:dyDescent="0.25">
      <c r="A1216" t="s">
        <v>1048</v>
      </c>
      <c r="B1216" t="s">
        <v>7515</v>
      </c>
      <c r="C1216" t="s">
        <v>4836</v>
      </c>
      <c r="D1216" t="s">
        <v>27</v>
      </c>
      <c r="E1216" t="str">
        <f>VLOOKUP(A1216,[1]Composition_communale!$A:$D,4,FALSE)</f>
        <v>CC Pévèle-Carembault</v>
      </c>
      <c r="F1216" t="s">
        <v>27</v>
      </c>
      <c r="G1216" t="str">
        <f t="shared" si="18"/>
        <v/>
      </c>
    </row>
    <row r="1217" spans="1:7" x14ac:dyDescent="0.25">
      <c r="A1217" t="s">
        <v>1326</v>
      </c>
      <c r="B1217" t="s">
        <v>7515</v>
      </c>
      <c r="C1217" t="s">
        <v>5103</v>
      </c>
      <c r="D1217" t="s">
        <v>4</v>
      </c>
      <c r="E1217" t="str">
        <f>VLOOKUP(A1217,[1]Composition_communale!$A:$D,4,FALSE)</f>
        <v>CA de Cambrai</v>
      </c>
      <c r="F1217" t="s">
        <v>4</v>
      </c>
      <c r="G1217" t="str">
        <f t="shared" si="18"/>
        <v/>
      </c>
    </row>
    <row r="1218" spans="1:7" x14ac:dyDescent="0.25">
      <c r="A1218" t="s">
        <v>1088</v>
      </c>
      <c r="B1218" t="s">
        <v>7515</v>
      </c>
      <c r="C1218" t="s">
        <v>4875</v>
      </c>
      <c r="D1218" t="s">
        <v>6</v>
      </c>
      <c r="E1218" t="str">
        <f>VLOOKUP(A1218,[1]Composition_communale!$A:$D,4,FALSE)</f>
        <v>CA de la Porte du Hainaut</v>
      </c>
      <c r="F1218" t="s">
        <v>6</v>
      </c>
      <c r="G1218" t="str">
        <f t="shared" ref="G1218:G1281" si="19">IF(E1218=F1218,"","!!!")</f>
        <v/>
      </c>
    </row>
    <row r="1219" spans="1:7" x14ac:dyDescent="0.25">
      <c r="A1219" t="s">
        <v>918</v>
      </c>
      <c r="B1219" t="s">
        <v>7515</v>
      </c>
      <c r="C1219" t="s">
        <v>4706</v>
      </c>
      <c r="D1219" t="s">
        <v>22</v>
      </c>
      <c r="E1219" t="str">
        <f>VLOOKUP(A1219,[1]Composition_communale!$A:$D,4,FALSE)</f>
        <v>CA du Caudrésis et du Catésis</v>
      </c>
      <c r="F1219" t="s">
        <v>7687</v>
      </c>
      <c r="G1219" t="str">
        <f t="shared" si="19"/>
        <v/>
      </c>
    </row>
    <row r="1220" spans="1:7" x14ac:dyDescent="0.25">
      <c r="A1220" t="s">
        <v>957</v>
      </c>
      <c r="B1220" t="s">
        <v>7515</v>
      </c>
      <c r="C1220" t="s">
        <v>4745</v>
      </c>
      <c r="D1220" t="s">
        <v>19</v>
      </c>
      <c r="E1220" t="str">
        <f>VLOOKUP(A1220,[1]Composition_communale!$A:$D,4,FALSE)</f>
        <v>CC de Flandre Intérieure</v>
      </c>
      <c r="F1220" t="s">
        <v>19</v>
      </c>
      <c r="G1220" t="str">
        <f t="shared" si="19"/>
        <v/>
      </c>
    </row>
    <row r="1221" spans="1:7" x14ac:dyDescent="0.25">
      <c r="A1221" t="s">
        <v>1327</v>
      </c>
      <c r="B1221" t="s">
        <v>7515</v>
      </c>
      <c r="C1221" t="s">
        <v>5104</v>
      </c>
      <c r="D1221" t="s">
        <v>4</v>
      </c>
      <c r="E1221" t="str">
        <f>VLOOKUP(A1221,[1]Composition_communale!$A:$D,4,FALSE)</f>
        <v>CA de Cambrai</v>
      </c>
      <c r="F1221" t="s">
        <v>4</v>
      </c>
      <c r="G1221" t="str">
        <f t="shared" si="19"/>
        <v/>
      </c>
    </row>
    <row r="1222" spans="1:7" x14ac:dyDescent="0.25">
      <c r="A1222" t="s">
        <v>1004</v>
      </c>
      <c r="B1222" t="s">
        <v>7515</v>
      </c>
      <c r="C1222" t="s">
        <v>4792</v>
      </c>
      <c r="D1222" t="s">
        <v>35</v>
      </c>
      <c r="E1222" t="str">
        <f>VLOOKUP(A1222,[1]Composition_communale!$A:$D,4,FALSE)</f>
        <v>CC des Hauts de Flandre</v>
      </c>
      <c r="F1222" t="s">
        <v>35</v>
      </c>
      <c r="G1222" t="str">
        <f t="shared" si="19"/>
        <v/>
      </c>
    </row>
    <row r="1223" spans="1:7" x14ac:dyDescent="0.25">
      <c r="A1223" t="s">
        <v>1089</v>
      </c>
      <c r="B1223" t="s">
        <v>7515</v>
      </c>
      <c r="C1223" t="s">
        <v>4876</v>
      </c>
      <c r="D1223" t="s">
        <v>6</v>
      </c>
      <c r="E1223" t="str">
        <f>VLOOKUP(A1223,[1]Composition_communale!$A:$D,4,FALSE)</f>
        <v>CA de la Porte du Hainaut</v>
      </c>
      <c r="F1223" t="s">
        <v>6</v>
      </c>
      <c r="G1223" t="str">
        <f t="shared" si="19"/>
        <v/>
      </c>
    </row>
    <row r="1224" spans="1:7" x14ac:dyDescent="0.25">
      <c r="A1224" t="s">
        <v>1049</v>
      </c>
      <c r="B1224" t="s">
        <v>7515</v>
      </c>
      <c r="C1224" t="s">
        <v>4837</v>
      </c>
      <c r="D1224" t="s">
        <v>27</v>
      </c>
      <c r="E1224" t="str">
        <f>VLOOKUP(A1224,[1]Composition_communale!$A:$D,4,FALSE)</f>
        <v>CC Pévèle-Carembault</v>
      </c>
      <c r="F1224" t="s">
        <v>27</v>
      </c>
      <c r="G1224" t="str">
        <f t="shared" si="19"/>
        <v/>
      </c>
    </row>
    <row r="1225" spans="1:7" x14ac:dyDescent="0.25">
      <c r="A1225" t="s">
        <v>958</v>
      </c>
      <c r="B1225" t="s">
        <v>7515</v>
      </c>
      <c r="C1225" t="s">
        <v>4746</v>
      </c>
      <c r="D1225" t="s">
        <v>19</v>
      </c>
      <c r="E1225" t="str">
        <f>VLOOKUP(A1225,[1]Composition_communale!$A:$D,4,FALSE)</f>
        <v>CC de Flandre Intérieure</v>
      </c>
      <c r="F1225" t="s">
        <v>19</v>
      </c>
      <c r="G1225" t="str">
        <f t="shared" si="19"/>
        <v/>
      </c>
    </row>
    <row r="1226" spans="1:7" x14ac:dyDescent="0.25">
      <c r="A1226" t="s">
        <v>1404</v>
      </c>
      <c r="B1226" t="s">
        <v>7515</v>
      </c>
      <c r="C1226" t="s">
        <v>5180</v>
      </c>
      <c r="D1226" t="s">
        <v>30</v>
      </c>
      <c r="E1226" t="str">
        <f>VLOOKUP(A1226,[1]Composition_communale!$A:$D,4,FALSE)</f>
        <v>Métropole Européenne de Lille</v>
      </c>
      <c r="F1226" t="s">
        <v>30</v>
      </c>
      <c r="G1226" t="str">
        <f t="shared" si="19"/>
        <v/>
      </c>
    </row>
    <row r="1227" spans="1:7" x14ac:dyDescent="0.25">
      <c r="A1227" t="s">
        <v>1328</v>
      </c>
      <c r="B1227" t="s">
        <v>7515</v>
      </c>
      <c r="C1227" t="s">
        <v>5105</v>
      </c>
      <c r="D1227" t="s">
        <v>4</v>
      </c>
      <c r="E1227" t="str">
        <f>VLOOKUP(A1227,[1]Composition_communale!$A:$D,4,FALSE)</f>
        <v>CA de Cambrai</v>
      </c>
      <c r="F1227" t="s">
        <v>4</v>
      </c>
      <c r="G1227" t="str">
        <f t="shared" si="19"/>
        <v/>
      </c>
    </row>
    <row r="1228" spans="1:7" x14ac:dyDescent="0.25">
      <c r="A1228" t="s">
        <v>1233</v>
      </c>
      <c r="B1228" t="s">
        <v>7515</v>
      </c>
      <c r="C1228" t="s">
        <v>5012</v>
      </c>
      <c r="D1228" t="s">
        <v>17</v>
      </c>
      <c r="E1228" t="str">
        <f>VLOOKUP(A1228,[1]Composition_communale!$A:$D,4,FALSE)</f>
        <v>CA Maubeuge Val de Sambre</v>
      </c>
      <c r="F1228" t="s">
        <v>17</v>
      </c>
      <c r="G1228" t="str">
        <f t="shared" si="19"/>
        <v/>
      </c>
    </row>
    <row r="1229" spans="1:7" x14ac:dyDescent="0.25">
      <c r="A1229" t="s">
        <v>1090</v>
      </c>
      <c r="B1229" t="s">
        <v>7515</v>
      </c>
      <c r="C1229" t="s">
        <v>4877</v>
      </c>
      <c r="D1229" t="s">
        <v>6</v>
      </c>
      <c r="E1229" t="str">
        <f>VLOOKUP(A1229,[1]Composition_communale!$A:$D,4,FALSE)</f>
        <v>CA de la Porte du Hainaut</v>
      </c>
      <c r="F1229" t="s">
        <v>6</v>
      </c>
      <c r="G1229" t="str">
        <f t="shared" si="19"/>
        <v/>
      </c>
    </row>
    <row r="1230" spans="1:7" x14ac:dyDescent="0.25">
      <c r="A1230" t="s">
        <v>1183</v>
      </c>
      <c r="B1230" t="s">
        <v>7515</v>
      </c>
      <c r="C1230" t="s">
        <v>4965</v>
      </c>
      <c r="D1230" t="s">
        <v>24</v>
      </c>
      <c r="E1230" t="str">
        <f>VLOOKUP(A1230,[1]Composition_communale!$A:$D,4,FALSE)</f>
        <v>CC du Pays de Mormal</v>
      </c>
      <c r="F1230" t="s">
        <v>24</v>
      </c>
      <c r="G1230" t="str">
        <f t="shared" si="19"/>
        <v/>
      </c>
    </row>
    <row r="1231" spans="1:7" x14ac:dyDescent="0.25">
      <c r="A1231" t="s">
        <v>1234</v>
      </c>
      <c r="B1231" t="s">
        <v>7515</v>
      </c>
      <c r="C1231" t="s">
        <v>5013</v>
      </c>
      <c r="D1231" t="s">
        <v>17</v>
      </c>
      <c r="E1231" t="str">
        <f>VLOOKUP(A1231,[1]Composition_communale!$A:$D,4,FALSE)</f>
        <v>CA Maubeuge Val de Sambre</v>
      </c>
      <c r="F1231" t="s">
        <v>17</v>
      </c>
      <c r="G1231" t="str">
        <f t="shared" si="19"/>
        <v/>
      </c>
    </row>
    <row r="1232" spans="1:7" x14ac:dyDescent="0.25">
      <c r="A1232" t="s">
        <v>959</v>
      </c>
      <c r="B1232" t="s">
        <v>7515</v>
      </c>
      <c r="C1232" t="s">
        <v>4747</v>
      </c>
      <c r="D1232" t="s">
        <v>19</v>
      </c>
      <c r="E1232" t="str">
        <f>VLOOKUP(A1232,[1]Composition_communale!$A:$D,4,FALSE)</f>
        <v>CC de Flandre Intérieure</v>
      </c>
      <c r="F1232" t="s">
        <v>19</v>
      </c>
      <c r="G1232" t="str">
        <f t="shared" si="19"/>
        <v/>
      </c>
    </row>
    <row r="1233" spans="1:7" x14ac:dyDescent="0.25">
      <c r="A1233" t="s">
        <v>1519</v>
      </c>
      <c r="B1233" t="s">
        <v>7515</v>
      </c>
      <c r="C1233" t="s">
        <v>5290</v>
      </c>
      <c r="D1233" t="s">
        <v>18</v>
      </c>
      <c r="E1233" t="str">
        <f>VLOOKUP(A1233,[1]Composition_communale!$A:$D,4,FALSE)</f>
        <v>CA Valenciennes Métropole</v>
      </c>
      <c r="F1233" t="s">
        <v>18</v>
      </c>
      <c r="G1233" t="str">
        <f t="shared" si="19"/>
        <v/>
      </c>
    </row>
    <row r="1234" spans="1:7" x14ac:dyDescent="0.25">
      <c r="A1234" t="s">
        <v>1252</v>
      </c>
      <c r="B1234" t="s">
        <v>7515</v>
      </c>
      <c r="C1234" t="s">
        <v>5031</v>
      </c>
      <c r="D1234" t="s">
        <v>26</v>
      </c>
      <c r="E1234" t="str">
        <f>VLOOKUP(A1234,[1]Composition_communale!$A:$D,4,FALSE)</f>
        <v>CC du Sud Avesnois</v>
      </c>
      <c r="F1234" t="s">
        <v>26</v>
      </c>
      <c r="G1234" t="str">
        <f t="shared" si="19"/>
        <v/>
      </c>
    </row>
    <row r="1235" spans="1:7" x14ac:dyDescent="0.25">
      <c r="A1235" t="s">
        <v>1091</v>
      </c>
      <c r="B1235" t="s">
        <v>7515</v>
      </c>
      <c r="C1235" t="s">
        <v>4103</v>
      </c>
      <c r="D1235" t="s">
        <v>6</v>
      </c>
      <c r="E1235" t="str">
        <f>VLOOKUP(A1235,[1]Composition_communale!$A:$D,4,FALSE)</f>
        <v>CA de la Porte du Hainaut</v>
      </c>
      <c r="F1235" t="s">
        <v>6</v>
      </c>
      <c r="G1235" t="str">
        <f t="shared" si="19"/>
        <v/>
      </c>
    </row>
    <row r="1236" spans="1:7" x14ac:dyDescent="0.25">
      <c r="A1236" t="s">
        <v>1520</v>
      </c>
      <c r="B1236" t="s">
        <v>7515</v>
      </c>
      <c r="C1236" t="s">
        <v>5291</v>
      </c>
      <c r="D1236" t="s">
        <v>18</v>
      </c>
      <c r="E1236" t="str">
        <f>VLOOKUP(A1236,[1]Composition_communale!$A:$D,4,FALSE)</f>
        <v>CA Valenciennes Métropole</v>
      </c>
      <c r="F1236" t="s">
        <v>18</v>
      </c>
      <c r="G1236" t="str">
        <f t="shared" si="19"/>
        <v/>
      </c>
    </row>
    <row r="1237" spans="1:7" x14ac:dyDescent="0.25">
      <c r="A1237" t="s">
        <v>1005</v>
      </c>
      <c r="B1237" t="s">
        <v>7515</v>
      </c>
      <c r="C1237" t="s">
        <v>4793</v>
      </c>
      <c r="D1237" t="s">
        <v>35</v>
      </c>
      <c r="E1237" t="str">
        <f>VLOOKUP(A1237,[1]Composition_communale!$A:$D,4,FALSE)</f>
        <v>CC des Hauts de Flandre</v>
      </c>
      <c r="F1237" t="s">
        <v>35</v>
      </c>
      <c r="G1237" t="str">
        <f t="shared" si="19"/>
        <v/>
      </c>
    </row>
    <row r="1238" spans="1:7" x14ac:dyDescent="0.25">
      <c r="A1238" t="s">
        <v>1050</v>
      </c>
      <c r="B1238" t="s">
        <v>7515</v>
      </c>
      <c r="C1238" t="s">
        <v>4838</v>
      </c>
      <c r="D1238" t="s">
        <v>27</v>
      </c>
      <c r="E1238" t="str">
        <f>VLOOKUP(A1238,[1]Composition_communale!$A:$D,4,FALSE)</f>
        <v>CC Pévèle-Carembault</v>
      </c>
      <c r="F1238" t="s">
        <v>27</v>
      </c>
      <c r="G1238" t="str">
        <f t="shared" si="19"/>
        <v/>
      </c>
    </row>
    <row r="1239" spans="1:7" x14ac:dyDescent="0.25">
      <c r="A1239" t="s">
        <v>919</v>
      </c>
      <c r="B1239" t="s">
        <v>7515</v>
      </c>
      <c r="C1239" t="s">
        <v>4707</v>
      </c>
      <c r="D1239" t="s">
        <v>22</v>
      </c>
      <c r="E1239" t="str">
        <f>VLOOKUP(A1239,[1]Composition_communale!$A:$D,4,FALSE)</f>
        <v>CA du Caudrésis et du Catésis</v>
      </c>
      <c r="F1239" t="s">
        <v>7687</v>
      </c>
      <c r="G1239" t="str">
        <f t="shared" si="19"/>
        <v/>
      </c>
    </row>
    <row r="1240" spans="1:7" x14ac:dyDescent="0.25">
      <c r="A1240" t="s">
        <v>1184</v>
      </c>
      <c r="B1240" t="s">
        <v>7515</v>
      </c>
      <c r="C1240" t="s">
        <v>4966</v>
      </c>
      <c r="D1240" t="s">
        <v>24</v>
      </c>
      <c r="E1240" t="str">
        <f>VLOOKUP(A1240,[1]Composition_communale!$A:$D,4,FALSE)</f>
        <v>CC du Pays de Mormal</v>
      </c>
      <c r="F1240" t="s">
        <v>24</v>
      </c>
      <c r="G1240" t="str">
        <f t="shared" si="19"/>
        <v/>
      </c>
    </row>
    <row r="1241" spans="1:7" x14ac:dyDescent="0.25">
      <c r="A1241" t="s">
        <v>1051</v>
      </c>
      <c r="B1241" t="s">
        <v>7515</v>
      </c>
      <c r="C1241" t="s">
        <v>4839</v>
      </c>
      <c r="D1241" t="s">
        <v>27</v>
      </c>
      <c r="E1241" t="str">
        <f>VLOOKUP(A1241,[1]Composition_communale!$A:$D,4,FALSE)</f>
        <v>CC Pévèle-Carembault</v>
      </c>
      <c r="F1241" t="s">
        <v>27</v>
      </c>
      <c r="G1241" t="str">
        <f t="shared" si="19"/>
        <v/>
      </c>
    </row>
    <row r="1242" spans="1:7" x14ac:dyDescent="0.25">
      <c r="A1242" t="s">
        <v>960</v>
      </c>
      <c r="B1242" t="s">
        <v>7515</v>
      </c>
      <c r="C1242" t="s">
        <v>4748</v>
      </c>
      <c r="D1242" t="s">
        <v>19</v>
      </c>
      <c r="E1242" t="str">
        <f>VLOOKUP(A1242,[1]Composition_communale!$A:$D,4,FALSE)</f>
        <v>CC de Flandre Intérieure</v>
      </c>
      <c r="F1242" t="s">
        <v>19</v>
      </c>
      <c r="G1242" t="str">
        <f t="shared" si="19"/>
        <v/>
      </c>
    </row>
    <row r="1243" spans="1:7" x14ac:dyDescent="0.25">
      <c r="A1243" t="s">
        <v>961</v>
      </c>
      <c r="B1243" t="s">
        <v>7515</v>
      </c>
      <c r="C1243" t="s">
        <v>4749</v>
      </c>
      <c r="D1243" t="s">
        <v>19</v>
      </c>
      <c r="E1243" t="str">
        <f>VLOOKUP(A1243,[1]Composition_communale!$A:$D,4,FALSE)</f>
        <v>CC de Flandre Intérieure</v>
      </c>
      <c r="F1243" t="s">
        <v>19</v>
      </c>
      <c r="G1243" t="str">
        <f t="shared" si="19"/>
        <v/>
      </c>
    </row>
    <row r="1244" spans="1:7" x14ac:dyDescent="0.25">
      <c r="A1244" t="s">
        <v>1329</v>
      </c>
      <c r="B1244" t="s">
        <v>7515</v>
      </c>
      <c r="C1244" t="s">
        <v>5106</v>
      </c>
      <c r="D1244" t="s">
        <v>4</v>
      </c>
      <c r="E1244" t="str">
        <f>VLOOKUP(A1244,[1]Composition_communale!$A:$D,4,FALSE)</f>
        <v>CA de Cambrai</v>
      </c>
      <c r="F1244" t="s">
        <v>4</v>
      </c>
      <c r="G1244" t="str">
        <f t="shared" si="19"/>
        <v/>
      </c>
    </row>
    <row r="1245" spans="1:7" x14ac:dyDescent="0.25">
      <c r="A1245" t="s">
        <v>1496</v>
      </c>
      <c r="B1245" t="s">
        <v>7515</v>
      </c>
      <c r="C1245" t="s">
        <v>5268</v>
      </c>
      <c r="D1245" t="s">
        <v>7567</v>
      </c>
      <c r="E1245" t="str">
        <f>VLOOKUP(A1245,[1]Composition_communale!$A:$D,4,FALSE)</f>
        <v>CC Cœur d'Ostrevent</v>
      </c>
      <c r="F1245" t="s">
        <v>7706</v>
      </c>
      <c r="G1245" t="str">
        <f t="shared" si="19"/>
        <v/>
      </c>
    </row>
    <row r="1246" spans="1:7" x14ac:dyDescent="0.25">
      <c r="A1246" t="s">
        <v>1405</v>
      </c>
      <c r="B1246" t="s">
        <v>7515</v>
      </c>
      <c r="C1246" t="s">
        <v>5181</v>
      </c>
      <c r="D1246" t="s">
        <v>30</v>
      </c>
      <c r="E1246" t="str">
        <f>VLOOKUP(A1246,[1]Composition_communale!$A:$D,4,FALSE)</f>
        <v>Métropole Européenne de Lille</v>
      </c>
      <c r="F1246" t="s">
        <v>30</v>
      </c>
      <c r="G1246" t="str">
        <f t="shared" si="19"/>
        <v/>
      </c>
    </row>
    <row r="1247" spans="1:7" x14ac:dyDescent="0.25">
      <c r="A1247" t="s">
        <v>1406</v>
      </c>
      <c r="B1247" t="s">
        <v>7515</v>
      </c>
      <c r="C1247" t="s">
        <v>5182</v>
      </c>
      <c r="D1247" t="s">
        <v>30</v>
      </c>
      <c r="E1247" t="str">
        <f>VLOOKUP(A1247,[1]Composition_communale!$A:$D,4,FALSE)</f>
        <v>Métropole Européenne de Lille</v>
      </c>
      <c r="F1247" t="s">
        <v>30</v>
      </c>
      <c r="G1247" t="str">
        <f t="shared" si="19"/>
        <v/>
      </c>
    </row>
    <row r="1248" spans="1:7" x14ac:dyDescent="0.25">
      <c r="A1248" t="s">
        <v>1521</v>
      </c>
      <c r="B1248" t="s">
        <v>7515</v>
      </c>
      <c r="C1248" t="s">
        <v>5292</v>
      </c>
      <c r="D1248" t="s">
        <v>18</v>
      </c>
      <c r="E1248" t="str">
        <f>VLOOKUP(A1248,[1]Composition_communale!$A:$D,4,FALSE)</f>
        <v>CA Valenciennes Métropole</v>
      </c>
      <c r="F1248" t="s">
        <v>18</v>
      </c>
      <c r="G1248" t="str">
        <f t="shared" si="19"/>
        <v/>
      </c>
    </row>
    <row r="1249" spans="1:7" x14ac:dyDescent="0.25">
      <c r="A1249" t="s">
        <v>1135</v>
      </c>
      <c r="B1249" t="s">
        <v>7515</v>
      </c>
      <c r="C1249" t="s">
        <v>4919</v>
      </c>
      <c r="D1249" t="s">
        <v>36</v>
      </c>
      <c r="E1249" t="str">
        <f>VLOOKUP(A1249,[1]Composition_communale!$A:$D,4,FALSE)</f>
        <v>CC Cœur de l'Avesnois</v>
      </c>
      <c r="F1249" t="s">
        <v>7705</v>
      </c>
      <c r="G1249" t="str">
        <f t="shared" si="19"/>
        <v/>
      </c>
    </row>
    <row r="1250" spans="1:7" x14ac:dyDescent="0.25">
      <c r="A1250" t="s">
        <v>1052</v>
      </c>
      <c r="B1250" t="s">
        <v>7515</v>
      </c>
      <c r="C1250" t="s">
        <v>4840</v>
      </c>
      <c r="D1250" t="s">
        <v>27</v>
      </c>
      <c r="E1250" t="str">
        <f>VLOOKUP(A1250,[1]Composition_communale!$A:$D,4,FALSE)</f>
        <v>CC Pévèle-Carembault</v>
      </c>
      <c r="F1250" t="s">
        <v>27</v>
      </c>
      <c r="G1250" t="str">
        <f t="shared" si="19"/>
        <v/>
      </c>
    </row>
    <row r="1251" spans="1:7" x14ac:dyDescent="0.25">
      <c r="A1251" t="s">
        <v>1006</v>
      </c>
      <c r="B1251" t="s">
        <v>7515</v>
      </c>
      <c r="C1251" t="s">
        <v>4794</v>
      </c>
      <c r="D1251" t="s">
        <v>35</v>
      </c>
      <c r="E1251" t="str">
        <f>VLOOKUP(A1251,[1]Composition_communale!$A:$D,4,FALSE)</f>
        <v>CC des Hauts de Flandre</v>
      </c>
      <c r="F1251" t="s">
        <v>35</v>
      </c>
      <c r="G1251" t="str">
        <f t="shared" si="19"/>
        <v/>
      </c>
    </row>
    <row r="1252" spans="1:7" x14ac:dyDescent="0.25">
      <c r="A1252" t="s">
        <v>1185</v>
      </c>
      <c r="B1252" t="s">
        <v>7515</v>
      </c>
      <c r="C1252" t="s">
        <v>4967</v>
      </c>
      <c r="D1252" t="s">
        <v>24</v>
      </c>
      <c r="E1252" t="str">
        <f>VLOOKUP(A1252,[1]Composition_communale!$A:$D,4,FALSE)</f>
        <v>CC du Pays de Mormal</v>
      </c>
      <c r="F1252" t="s">
        <v>24</v>
      </c>
      <c r="G1252" t="str">
        <f t="shared" si="19"/>
        <v/>
      </c>
    </row>
    <row r="1253" spans="1:7" x14ac:dyDescent="0.25">
      <c r="A1253" t="s">
        <v>920</v>
      </c>
      <c r="B1253" t="s">
        <v>7515</v>
      </c>
      <c r="C1253" t="s">
        <v>4708</v>
      </c>
      <c r="D1253" t="s">
        <v>22</v>
      </c>
      <c r="E1253" t="str">
        <f>VLOOKUP(A1253,[1]Composition_communale!$A:$D,4,FALSE)</f>
        <v>CA du Caudrésis et du Catésis</v>
      </c>
      <c r="F1253" t="s">
        <v>7687</v>
      </c>
      <c r="G1253" t="str">
        <f t="shared" si="19"/>
        <v/>
      </c>
    </row>
    <row r="1254" spans="1:7" x14ac:dyDescent="0.25">
      <c r="A1254" t="s">
        <v>1053</v>
      </c>
      <c r="B1254" t="s">
        <v>7515</v>
      </c>
      <c r="C1254" t="s">
        <v>4841</v>
      </c>
      <c r="D1254" t="s">
        <v>27</v>
      </c>
      <c r="E1254" t="str">
        <f>VLOOKUP(A1254,[1]Composition_communale!$A:$D,4,FALSE)</f>
        <v>CC Pévèle-Carembault</v>
      </c>
      <c r="F1254" t="s">
        <v>27</v>
      </c>
      <c r="G1254" t="str">
        <f t="shared" si="19"/>
        <v/>
      </c>
    </row>
    <row r="1255" spans="1:7" x14ac:dyDescent="0.25">
      <c r="A1255" t="s">
        <v>1235</v>
      </c>
      <c r="B1255" t="s">
        <v>7515</v>
      </c>
      <c r="C1255" t="s">
        <v>5014</v>
      </c>
      <c r="D1255" t="s">
        <v>17</v>
      </c>
      <c r="E1255" t="str">
        <f>VLOOKUP(A1255,[1]Composition_communale!$A:$D,4,FALSE)</f>
        <v>CA Maubeuge Val de Sambre</v>
      </c>
      <c r="F1255" t="s">
        <v>17</v>
      </c>
      <c r="G1255" t="str">
        <f t="shared" si="19"/>
        <v/>
      </c>
    </row>
    <row r="1256" spans="1:7" x14ac:dyDescent="0.25">
      <c r="A1256" t="s">
        <v>1186</v>
      </c>
      <c r="B1256" t="s">
        <v>7515</v>
      </c>
      <c r="C1256" t="s">
        <v>4968</v>
      </c>
      <c r="D1256" t="s">
        <v>24</v>
      </c>
      <c r="E1256" t="str">
        <f>VLOOKUP(A1256,[1]Composition_communale!$A:$D,4,FALSE)</f>
        <v>CC du Pays de Mormal</v>
      </c>
      <c r="F1256" t="s">
        <v>24</v>
      </c>
      <c r="G1256" t="str">
        <f t="shared" si="19"/>
        <v/>
      </c>
    </row>
    <row r="1257" spans="1:7" x14ac:dyDescent="0.25">
      <c r="A1257" t="s">
        <v>962</v>
      </c>
      <c r="B1257" t="s">
        <v>7515</v>
      </c>
      <c r="C1257" t="s">
        <v>4750</v>
      </c>
      <c r="D1257" t="s">
        <v>19</v>
      </c>
      <c r="E1257" t="str">
        <f>VLOOKUP(A1257,[1]Composition_communale!$A:$D,4,FALSE)</f>
        <v>CC de Flandre Intérieure</v>
      </c>
      <c r="F1257" t="s">
        <v>19</v>
      </c>
      <c r="G1257" t="str">
        <f t="shared" si="19"/>
        <v/>
      </c>
    </row>
    <row r="1258" spans="1:7" x14ac:dyDescent="0.25">
      <c r="A1258" t="s">
        <v>1407</v>
      </c>
      <c r="B1258" t="s">
        <v>7515</v>
      </c>
      <c r="C1258" t="s">
        <v>5183</v>
      </c>
      <c r="D1258" t="s">
        <v>30</v>
      </c>
      <c r="E1258" t="str">
        <f>VLOOKUP(A1258,[1]Composition_communale!$A:$D,4,FALSE)</f>
        <v>Métropole Européenne de Lille</v>
      </c>
      <c r="F1258" t="s">
        <v>30</v>
      </c>
      <c r="G1258" t="str">
        <f t="shared" si="19"/>
        <v/>
      </c>
    </row>
    <row r="1259" spans="1:7" x14ac:dyDescent="0.25">
      <c r="A1259" t="s">
        <v>1522</v>
      </c>
      <c r="B1259" t="s">
        <v>7515</v>
      </c>
      <c r="C1259" t="s">
        <v>5293</v>
      </c>
      <c r="D1259" t="s">
        <v>18</v>
      </c>
      <c r="E1259" t="str">
        <f>VLOOKUP(A1259,[1]Composition_communale!$A:$D,4,FALSE)</f>
        <v>CA Valenciennes Métropole</v>
      </c>
      <c r="F1259" t="s">
        <v>18</v>
      </c>
      <c r="G1259" t="str">
        <f t="shared" si="19"/>
        <v/>
      </c>
    </row>
    <row r="1260" spans="1:7" x14ac:dyDescent="0.25">
      <c r="A1260" t="s">
        <v>1187</v>
      </c>
      <c r="B1260" t="s">
        <v>7515</v>
      </c>
      <c r="C1260" t="s">
        <v>4969</v>
      </c>
      <c r="D1260" t="s">
        <v>24</v>
      </c>
      <c r="E1260" t="str">
        <f>VLOOKUP(A1260,[1]Composition_communale!$A:$D,4,FALSE)</f>
        <v>CC du Pays de Mormal</v>
      </c>
      <c r="F1260" t="s">
        <v>24</v>
      </c>
      <c r="G1260" t="str">
        <f t="shared" si="19"/>
        <v/>
      </c>
    </row>
    <row r="1261" spans="1:7" x14ac:dyDescent="0.25">
      <c r="A1261" t="s">
        <v>1188</v>
      </c>
      <c r="B1261" t="s">
        <v>7515</v>
      </c>
      <c r="C1261" t="s">
        <v>4970</v>
      </c>
      <c r="D1261" t="s">
        <v>24</v>
      </c>
      <c r="E1261" t="str">
        <f>VLOOKUP(A1261,[1]Composition_communale!$A:$D,4,FALSE)</f>
        <v>CC du Pays de Mormal</v>
      </c>
      <c r="F1261" t="s">
        <v>24</v>
      </c>
      <c r="G1261" t="str">
        <f t="shared" si="19"/>
        <v/>
      </c>
    </row>
    <row r="1262" spans="1:7" x14ac:dyDescent="0.25">
      <c r="A1262" t="s">
        <v>1136</v>
      </c>
      <c r="B1262" t="s">
        <v>7515</v>
      </c>
      <c r="C1262" t="s">
        <v>4920</v>
      </c>
      <c r="D1262" t="s">
        <v>36</v>
      </c>
      <c r="E1262" t="str">
        <f>VLOOKUP(A1262,[1]Composition_communale!$A:$D,4,FALSE)</f>
        <v>CC Cœur de l'Avesnois</v>
      </c>
      <c r="F1262" t="s">
        <v>7705</v>
      </c>
      <c r="G1262" t="str">
        <f t="shared" si="19"/>
        <v/>
      </c>
    </row>
    <row r="1263" spans="1:7" x14ac:dyDescent="0.25">
      <c r="A1263" t="s">
        <v>1523</v>
      </c>
      <c r="B1263" t="s">
        <v>7515</v>
      </c>
      <c r="C1263" t="s">
        <v>5294</v>
      </c>
      <c r="D1263" t="s">
        <v>18</v>
      </c>
      <c r="E1263" t="str">
        <f>VLOOKUP(A1263,[1]Composition_communale!$A:$D,4,FALSE)</f>
        <v>CA Valenciennes Métropole</v>
      </c>
      <c r="F1263" t="s">
        <v>18</v>
      </c>
      <c r="G1263" t="str">
        <f t="shared" si="19"/>
        <v/>
      </c>
    </row>
    <row r="1264" spans="1:7" x14ac:dyDescent="0.25">
      <c r="A1264" t="s">
        <v>1330</v>
      </c>
      <c r="B1264" t="s">
        <v>7515</v>
      </c>
      <c r="C1264" t="s">
        <v>5107</v>
      </c>
      <c r="D1264" t="s">
        <v>4</v>
      </c>
      <c r="E1264" t="str">
        <f>VLOOKUP(A1264,[1]Composition_communale!$A:$D,4,FALSE)</f>
        <v>CA de Cambrai</v>
      </c>
      <c r="F1264" t="s">
        <v>4</v>
      </c>
      <c r="G1264" t="str">
        <f t="shared" si="19"/>
        <v/>
      </c>
    </row>
    <row r="1265" spans="1:7" x14ac:dyDescent="0.25">
      <c r="A1265" t="s">
        <v>1481</v>
      </c>
      <c r="B1265" t="s">
        <v>7515</v>
      </c>
      <c r="C1265" t="s">
        <v>5255</v>
      </c>
      <c r="D1265" t="s">
        <v>30</v>
      </c>
      <c r="E1265" t="str">
        <f>VLOOKUP(A1265,[1]Composition_communale!$A:$D,4,FALSE)</f>
        <v>CC de la Haute-Deûle</v>
      </c>
      <c r="F1265" t="s">
        <v>30</v>
      </c>
      <c r="G1265" t="str">
        <f t="shared" si="19"/>
        <v>!!!</v>
      </c>
    </row>
    <row r="1266" spans="1:7" x14ac:dyDescent="0.25">
      <c r="A1266" t="s">
        <v>1007</v>
      </c>
      <c r="B1266" t="s">
        <v>7515</v>
      </c>
      <c r="C1266" t="s">
        <v>4795</v>
      </c>
      <c r="D1266" t="s">
        <v>35</v>
      </c>
      <c r="E1266" t="str">
        <f>VLOOKUP(A1266,[1]Composition_communale!$A:$D,4,FALSE)</f>
        <v>CC des Hauts de Flandre</v>
      </c>
      <c r="F1266" t="s">
        <v>35</v>
      </c>
      <c r="G1266" t="str">
        <f t="shared" si="19"/>
        <v/>
      </c>
    </row>
    <row r="1267" spans="1:7" x14ac:dyDescent="0.25">
      <c r="A1267" t="s">
        <v>1524</v>
      </c>
      <c r="B1267" t="s">
        <v>7515</v>
      </c>
      <c r="C1267" t="s">
        <v>5295</v>
      </c>
      <c r="D1267" t="s">
        <v>18</v>
      </c>
      <c r="E1267" t="str">
        <f>VLOOKUP(A1267,[1]Composition_communale!$A:$D,4,FALSE)</f>
        <v>CA Valenciennes Métropole</v>
      </c>
      <c r="F1267" t="s">
        <v>18</v>
      </c>
      <c r="G1267" t="str">
        <f t="shared" si="19"/>
        <v/>
      </c>
    </row>
    <row r="1268" spans="1:7" x14ac:dyDescent="0.25">
      <c r="A1268" t="s">
        <v>1525</v>
      </c>
      <c r="B1268" t="s">
        <v>7515</v>
      </c>
      <c r="C1268" t="s">
        <v>5296</v>
      </c>
      <c r="D1268" t="s">
        <v>18</v>
      </c>
      <c r="E1268" t="str">
        <f>VLOOKUP(A1268,[1]Composition_communale!$A:$D,4,FALSE)</f>
        <v>CA Valenciennes Métropole</v>
      </c>
      <c r="F1268" t="s">
        <v>18</v>
      </c>
      <c r="G1268" t="str">
        <f t="shared" si="19"/>
        <v/>
      </c>
    </row>
    <row r="1269" spans="1:7" x14ac:dyDescent="0.25">
      <c r="A1269" t="s">
        <v>1189</v>
      </c>
      <c r="B1269" t="s">
        <v>7515</v>
      </c>
      <c r="C1269" t="s">
        <v>4971</v>
      </c>
      <c r="D1269" t="s">
        <v>24</v>
      </c>
      <c r="E1269" t="str">
        <f>VLOOKUP(A1269,[1]Composition_communale!$A:$D,4,FALSE)</f>
        <v>CC du Pays de Mormal</v>
      </c>
      <c r="F1269" t="s">
        <v>24</v>
      </c>
      <c r="G1269" t="str">
        <f t="shared" si="19"/>
        <v/>
      </c>
    </row>
    <row r="1270" spans="1:7" x14ac:dyDescent="0.25">
      <c r="A1270" t="s">
        <v>1408</v>
      </c>
      <c r="B1270" t="s">
        <v>7515</v>
      </c>
      <c r="C1270" t="s">
        <v>5184</v>
      </c>
      <c r="D1270" t="s">
        <v>30</v>
      </c>
      <c r="E1270" t="str">
        <f>VLOOKUP(A1270,[1]Composition_communale!$A:$D,4,FALSE)</f>
        <v>Métropole Européenne de Lille</v>
      </c>
      <c r="F1270" t="s">
        <v>30</v>
      </c>
      <c r="G1270" t="str">
        <f t="shared" si="19"/>
        <v/>
      </c>
    </row>
    <row r="1271" spans="1:7" x14ac:dyDescent="0.25">
      <c r="A1271" t="s">
        <v>1236</v>
      </c>
      <c r="B1271" t="s">
        <v>7515</v>
      </c>
      <c r="C1271" t="s">
        <v>5015</v>
      </c>
      <c r="D1271" t="s">
        <v>17</v>
      </c>
      <c r="E1271" t="str">
        <f>VLOOKUP(A1271,[1]Composition_communale!$A:$D,4,FALSE)</f>
        <v>CA Maubeuge Val de Sambre</v>
      </c>
      <c r="F1271" t="s">
        <v>17</v>
      </c>
      <c r="G1271" t="str">
        <f t="shared" si="19"/>
        <v/>
      </c>
    </row>
    <row r="1272" spans="1:7" x14ac:dyDescent="0.25">
      <c r="A1272" t="s">
        <v>1526</v>
      </c>
      <c r="B1272" t="s">
        <v>7515</v>
      </c>
      <c r="C1272" t="s">
        <v>5297</v>
      </c>
      <c r="D1272" t="s">
        <v>18</v>
      </c>
      <c r="E1272" t="str">
        <f>VLOOKUP(A1272,[1]Composition_communale!$A:$D,4,FALSE)</f>
        <v>CA Valenciennes Métropole</v>
      </c>
      <c r="F1272" t="s">
        <v>18</v>
      </c>
      <c r="G1272" t="str">
        <f t="shared" si="19"/>
        <v/>
      </c>
    </row>
    <row r="1273" spans="1:7" x14ac:dyDescent="0.25">
      <c r="A1273" t="s">
        <v>921</v>
      </c>
      <c r="B1273" t="s">
        <v>7515</v>
      </c>
      <c r="C1273" t="s">
        <v>4709</v>
      </c>
      <c r="D1273" t="s">
        <v>22</v>
      </c>
      <c r="E1273" t="str">
        <f>VLOOKUP(A1273,[1]Composition_communale!$A:$D,4,FALSE)</f>
        <v>CA du Caudrésis et du Catésis</v>
      </c>
      <c r="F1273" t="s">
        <v>7687</v>
      </c>
      <c r="G1273" t="str">
        <f t="shared" si="19"/>
        <v/>
      </c>
    </row>
    <row r="1274" spans="1:7" x14ac:dyDescent="0.25">
      <c r="A1274" t="s">
        <v>1285</v>
      </c>
      <c r="B1274" t="s">
        <v>7515</v>
      </c>
      <c r="C1274" t="s">
        <v>5063</v>
      </c>
      <c r="D1274" t="s">
        <v>7698</v>
      </c>
      <c r="E1274" t="str">
        <f>VLOOKUP(A1274,[1]Composition_communale!$A:$D,4,FALSE)</f>
        <v>CA du Douaisis Agglo</v>
      </c>
      <c r="F1274" t="s">
        <v>7704</v>
      </c>
      <c r="G1274" t="str">
        <f t="shared" si="19"/>
        <v>!!!</v>
      </c>
    </row>
    <row r="1275" spans="1:7" x14ac:dyDescent="0.25">
      <c r="A1275" t="s">
        <v>1409</v>
      </c>
      <c r="B1275" t="s">
        <v>7515</v>
      </c>
      <c r="C1275" t="s">
        <v>5185</v>
      </c>
      <c r="D1275" t="s">
        <v>30</v>
      </c>
      <c r="E1275" t="str">
        <f>VLOOKUP(A1275,[1]Composition_communale!$A:$D,4,FALSE)</f>
        <v>Métropole Européenne de Lille</v>
      </c>
      <c r="F1275" t="s">
        <v>30</v>
      </c>
      <c r="G1275" t="str">
        <f t="shared" si="19"/>
        <v/>
      </c>
    </row>
    <row r="1276" spans="1:7" x14ac:dyDescent="0.25">
      <c r="A1276" t="s">
        <v>1331</v>
      </c>
      <c r="B1276" t="s">
        <v>7515</v>
      </c>
      <c r="C1276" t="s">
        <v>5108</v>
      </c>
      <c r="D1276" t="s">
        <v>4</v>
      </c>
      <c r="E1276" t="str">
        <f>VLOOKUP(A1276,[1]Composition_communale!$A:$D,4,FALSE)</f>
        <v>CA de Cambrai</v>
      </c>
      <c r="F1276" t="s">
        <v>4</v>
      </c>
      <c r="G1276" t="str">
        <f t="shared" si="19"/>
        <v/>
      </c>
    </row>
    <row r="1277" spans="1:7" x14ac:dyDescent="0.25">
      <c r="A1277" t="s">
        <v>1286</v>
      </c>
      <c r="B1277" t="s">
        <v>7515</v>
      </c>
      <c r="C1277" t="s">
        <v>5064</v>
      </c>
      <c r="D1277" t="s">
        <v>7698</v>
      </c>
      <c r="E1277" t="str">
        <f>VLOOKUP(A1277,[1]Composition_communale!$A:$D,4,FALSE)</f>
        <v>CA du Douaisis Agglo</v>
      </c>
      <c r="F1277" t="s">
        <v>7704</v>
      </c>
      <c r="G1277" t="str">
        <f t="shared" si="19"/>
        <v>!!!</v>
      </c>
    </row>
    <row r="1278" spans="1:7" x14ac:dyDescent="0.25">
      <c r="A1278" t="s">
        <v>1137</v>
      </c>
      <c r="B1278" t="s">
        <v>7515</v>
      </c>
      <c r="C1278" t="s">
        <v>4921</v>
      </c>
      <c r="D1278" t="s">
        <v>36</v>
      </c>
      <c r="E1278" t="str">
        <f>VLOOKUP(A1278,[1]Composition_communale!$A:$D,4,FALSE)</f>
        <v>CC Cœur de l'Avesnois</v>
      </c>
      <c r="F1278" t="s">
        <v>7705</v>
      </c>
      <c r="G1278" t="str">
        <f t="shared" si="19"/>
        <v/>
      </c>
    </row>
    <row r="1279" spans="1:7" x14ac:dyDescent="0.25">
      <c r="A1279" t="s">
        <v>1092</v>
      </c>
      <c r="B1279" t="s">
        <v>7515</v>
      </c>
      <c r="C1279" t="s">
        <v>4878</v>
      </c>
      <c r="D1279" t="s">
        <v>6</v>
      </c>
      <c r="E1279" t="str">
        <f>VLOOKUP(A1279,[1]Composition_communale!$A:$D,4,FALSE)</f>
        <v>CA de la Porte du Hainaut</v>
      </c>
      <c r="F1279" t="s">
        <v>6</v>
      </c>
      <c r="G1279" t="str">
        <f t="shared" si="19"/>
        <v/>
      </c>
    </row>
    <row r="1280" spans="1:7" x14ac:dyDescent="0.25">
      <c r="A1280" t="s">
        <v>1332</v>
      </c>
      <c r="B1280" t="s">
        <v>7515</v>
      </c>
      <c r="C1280" t="s">
        <v>5109</v>
      </c>
      <c r="D1280" t="s">
        <v>4</v>
      </c>
      <c r="E1280" t="str">
        <f>VLOOKUP(A1280,[1]Composition_communale!$A:$D,4,FALSE)</f>
        <v>CA de Cambrai</v>
      </c>
      <c r="F1280" t="s">
        <v>4</v>
      </c>
      <c r="G1280" t="str">
        <f t="shared" si="19"/>
        <v/>
      </c>
    </row>
    <row r="1281" spans="1:7" x14ac:dyDescent="0.25">
      <c r="A1281" t="s">
        <v>1138</v>
      </c>
      <c r="B1281" t="s">
        <v>7515</v>
      </c>
      <c r="C1281" t="s">
        <v>4922</v>
      </c>
      <c r="D1281" t="s">
        <v>36</v>
      </c>
      <c r="E1281" t="str">
        <f>VLOOKUP(A1281,[1]Composition_communale!$A:$D,4,FALSE)</f>
        <v>CC Cœur de l'Avesnois</v>
      </c>
      <c r="F1281" t="s">
        <v>7705</v>
      </c>
      <c r="G1281" t="str">
        <f t="shared" si="19"/>
        <v/>
      </c>
    </row>
    <row r="1282" spans="1:7" x14ac:dyDescent="0.25">
      <c r="A1282" t="s">
        <v>1190</v>
      </c>
      <c r="B1282" t="s">
        <v>7515</v>
      </c>
      <c r="C1282" t="s">
        <v>4972</v>
      </c>
      <c r="D1282" t="s">
        <v>24</v>
      </c>
      <c r="E1282" t="str">
        <f>VLOOKUP(A1282,[1]Composition_communale!$A:$D,4,FALSE)</f>
        <v>CC du Pays de Mormal</v>
      </c>
      <c r="F1282" t="s">
        <v>24</v>
      </c>
      <c r="G1282" t="str">
        <f t="shared" ref="G1282:G1345" si="20">IF(E1282=F1282,"","!!!")</f>
        <v/>
      </c>
    </row>
    <row r="1283" spans="1:7" x14ac:dyDescent="0.25">
      <c r="A1283" t="s">
        <v>1237</v>
      </c>
      <c r="B1283" t="s">
        <v>7515</v>
      </c>
      <c r="C1283" t="s">
        <v>5016</v>
      </c>
      <c r="D1283" t="s">
        <v>17</v>
      </c>
      <c r="E1283" t="str">
        <f>VLOOKUP(A1283,[1]Composition_communale!$A:$D,4,FALSE)</f>
        <v>CA Maubeuge Val de Sambre</v>
      </c>
      <c r="F1283" t="s">
        <v>17</v>
      </c>
      <c r="G1283" t="str">
        <f t="shared" si="20"/>
        <v/>
      </c>
    </row>
    <row r="1284" spans="1:7" x14ac:dyDescent="0.25">
      <c r="A1284" t="s">
        <v>922</v>
      </c>
      <c r="B1284" t="s">
        <v>7515</v>
      </c>
      <c r="C1284" t="s">
        <v>4710</v>
      </c>
      <c r="D1284" t="s">
        <v>22</v>
      </c>
      <c r="E1284" t="str">
        <f>VLOOKUP(A1284,[1]Composition_communale!$A:$D,4,FALSE)</f>
        <v>CA du Caudrésis et du Catésis</v>
      </c>
      <c r="F1284" t="s">
        <v>7687</v>
      </c>
      <c r="G1284" t="str">
        <f t="shared" si="20"/>
        <v/>
      </c>
    </row>
    <row r="1285" spans="1:7" x14ac:dyDescent="0.25">
      <c r="A1285" t="s">
        <v>963</v>
      </c>
      <c r="B1285" t="s">
        <v>7515</v>
      </c>
      <c r="C1285" t="s">
        <v>4751</v>
      </c>
      <c r="D1285" t="s">
        <v>19</v>
      </c>
      <c r="E1285" t="str">
        <f>VLOOKUP(A1285,[1]Composition_communale!$A:$D,4,FALSE)</f>
        <v>CC de Flandre Intérieure</v>
      </c>
      <c r="F1285" t="s">
        <v>19</v>
      </c>
      <c r="G1285" t="str">
        <f t="shared" si="20"/>
        <v/>
      </c>
    </row>
    <row r="1286" spans="1:7" x14ac:dyDescent="0.25">
      <c r="A1286" t="s">
        <v>923</v>
      </c>
      <c r="B1286" t="s">
        <v>7515</v>
      </c>
      <c r="C1286" t="s">
        <v>4711</v>
      </c>
      <c r="D1286" t="s">
        <v>22</v>
      </c>
      <c r="E1286" t="str">
        <f>VLOOKUP(A1286,[1]Composition_communale!$A:$D,4,FALSE)</f>
        <v>CA du Caudrésis et du Catésis</v>
      </c>
      <c r="F1286" t="s">
        <v>7687</v>
      </c>
      <c r="G1286" t="str">
        <f t="shared" si="20"/>
        <v/>
      </c>
    </row>
    <row r="1287" spans="1:7" x14ac:dyDescent="0.25">
      <c r="A1287" t="s">
        <v>1008</v>
      </c>
      <c r="B1287" t="s">
        <v>7515</v>
      </c>
      <c r="C1287" t="s">
        <v>4796</v>
      </c>
      <c r="D1287" t="s">
        <v>35</v>
      </c>
      <c r="E1287" t="str">
        <f>VLOOKUP(A1287,[1]Composition_communale!$A:$D,4,FALSE)</f>
        <v>CC des Hauts de Flandre</v>
      </c>
      <c r="F1287" t="s">
        <v>35</v>
      </c>
      <c r="G1287" t="str">
        <f t="shared" si="20"/>
        <v/>
      </c>
    </row>
    <row r="1288" spans="1:7" x14ac:dyDescent="0.25">
      <c r="A1288" t="s">
        <v>1333</v>
      </c>
      <c r="B1288" t="s">
        <v>7515</v>
      </c>
      <c r="C1288" t="s">
        <v>5110</v>
      </c>
      <c r="D1288" t="s">
        <v>4</v>
      </c>
      <c r="E1288" t="str">
        <f>VLOOKUP(A1288,[1]Composition_communale!$A:$D,4,FALSE)</f>
        <v>CA de Cambrai</v>
      </c>
      <c r="F1288" t="s">
        <v>4</v>
      </c>
      <c r="G1288" t="str">
        <f t="shared" si="20"/>
        <v/>
      </c>
    </row>
    <row r="1289" spans="1:7" x14ac:dyDescent="0.25">
      <c r="A1289" t="s">
        <v>1497</v>
      </c>
      <c r="B1289" t="s">
        <v>7515</v>
      </c>
      <c r="C1289" t="s">
        <v>5269</v>
      </c>
      <c r="D1289" t="s">
        <v>7567</v>
      </c>
      <c r="E1289" t="str">
        <f>VLOOKUP(A1289,[1]Composition_communale!$A:$D,4,FALSE)</f>
        <v>CC Cœur d'Ostrevent</v>
      </c>
      <c r="F1289" t="s">
        <v>7706</v>
      </c>
      <c r="G1289" t="str">
        <f t="shared" si="20"/>
        <v/>
      </c>
    </row>
    <row r="1290" spans="1:7" x14ac:dyDescent="0.25">
      <c r="A1290" t="s">
        <v>1334</v>
      </c>
      <c r="B1290" t="s">
        <v>7515</v>
      </c>
      <c r="C1290" t="s">
        <v>5111</v>
      </c>
      <c r="D1290" t="s">
        <v>4</v>
      </c>
      <c r="E1290" t="str">
        <f>VLOOKUP(A1290,[1]Composition_communale!$A:$D,4,FALSE)</f>
        <v>CA de Cambrai</v>
      </c>
      <c r="F1290" t="s">
        <v>4</v>
      </c>
      <c r="G1290" t="str">
        <f t="shared" si="20"/>
        <v/>
      </c>
    </row>
    <row r="1291" spans="1:7" x14ac:dyDescent="0.25">
      <c r="A1291" t="s">
        <v>1191</v>
      </c>
      <c r="B1291" t="s">
        <v>7515</v>
      </c>
      <c r="C1291" t="s">
        <v>4973</v>
      </c>
      <c r="D1291" t="s">
        <v>24</v>
      </c>
      <c r="E1291" t="str">
        <f>VLOOKUP(A1291,[1]Composition_communale!$A:$D,4,FALSE)</f>
        <v>CC du Pays de Mormal</v>
      </c>
      <c r="F1291" t="s">
        <v>24</v>
      </c>
      <c r="G1291" t="str">
        <f t="shared" si="20"/>
        <v/>
      </c>
    </row>
    <row r="1292" spans="1:7" x14ac:dyDescent="0.25">
      <c r="A1292" t="s">
        <v>1093</v>
      </c>
      <c r="B1292" t="s">
        <v>7515</v>
      </c>
      <c r="C1292" t="s">
        <v>4879</v>
      </c>
      <c r="D1292" t="s">
        <v>6</v>
      </c>
      <c r="E1292" t="str">
        <f>VLOOKUP(A1292,[1]Composition_communale!$A:$D,4,FALSE)</f>
        <v>CA de la Porte du Hainaut</v>
      </c>
      <c r="F1292" t="s">
        <v>6</v>
      </c>
      <c r="G1292" t="str">
        <f t="shared" si="20"/>
        <v/>
      </c>
    </row>
    <row r="1293" spans="1:7" x14ac:dyDescent="0.25">
      <c r="A1293" t="s">
        <v>1527</v>
      </c>
      <c r="B1293" t="s">
        <v>7515</v>
      </c>
      <c r="C1293" t="s">
        <v>5298</v>
      </c>
      <c r="D1293" t="s">
        <v>18</v>
      </c>
      <c r="E1293" t="str">
        <f>VLOOKUP(A1293,[1]Composition_communale!$A:$D,4,FALSE)</f>
        <v>CA Valenciennes Métropole</v>
      </c>
      <c r="F1293" t="s">
        <v>18</v>
      </c>
      <c r="G1293" t="str">
        <f t="shared" si="20"/>
        <v/>
      </c>
    </row>
    <row r="1294" spans="1:7" x14ac:dyDescent="0.25">
      <c r="A1294" t="s">
        <v>1468</v>
      </c>
      <c r="B1294" t="s">
        <v>7515</v>
      </c>
      <c r="C1294" t="s">
        <v>5244</v>
      </c>
      <c r="D1294" t="s">
        <v>60</v>
      </c>
      <c r="E1294" t="str">
        <f>VLOOKUP(A1294,[1]Composition_communale!$A:$D,4,FALSE)</f>
        <v>CC du Pays Solesmois</v>
      </c>
      <c r="F1294" t="s">
        <v>60</v>
      </c>
      <c r="G1294" t="str">
        <f t="shared" si="20"/>
        <v/>
      </c>
    </row>
    <row r="1295" spans="1:7" x14ac:dyDescent="0.25">
      <c r="A1295" t="s">
        <v>1410</v>
      </c>
      <c r="B1295" t="s">
        <v>7515</v>
      </c>
      <c r="C1295" t="s">
        <v>5186</v>
      </c>
      <c r="D1295" t="s">
        <v>30</v>
      </c>
      <c r="E1295" t="str">
        <f>VLOOKUP(A1295,[1]Composition_communale!$A:$D,4,FALSE)</f>
        <v>Métropole Européenne de Lille</v>
      </c>
      <c r="F1295" t="s">
        <v>30</v>
      </c>
      <c r="G1295" t="str">
        <f t="shared" si="20"/>
        <v/>
      </c>
    </row>
    <row r="1296" spans="1:7" x14ac:dyDescent="0.25">
      <c r="A1296" t="s">
        <v>1411</v>
      </c>
      <c r="B1296" t="s">
        <v>7515</v>
      </c>
      <c r="C1296" t="s">
        <v>5187</v>
      </c>
      <c r="D1296" t="s">
        <v>30</v>
      </c>
      <c r="E1296" t="str">
        <f>VLOOKUP(A1296,[1]Composition_communale!$A:$D,4,FALSE)</f>
        <v>Métropole Européenne de Lille</v>
      </c>
      <c r="F1296" t="s">
        <v>30</v>
      </c>
      <c r="G1296" t="str">
        <f t="shared" si="20"/>
        <v/>
      </c>
    </row>
    <row r="1297" spans="1:7" x14ac:dyDescent="0.25">
      <c r="A1297" t="s">
        <v>1287</v>
      </c>
      <c r="B1297" t="s">
        <v>7515</v>
      </c>
      <c r="C1297" t="s">
        <v>5065</v>
      </c>
      <c r="D1297" t="s">
        <v>7698</v>
      </c>
      <c r="E1297" t="str">
        <f>VLOOKUP(A1297,[1]Composition_communale!$A:$D,4,FALSE)</f>
        <v>CA du Douaisis Agglo</v>
      </c>
      <c r="F1297" t="s">
        <v>7704</v>
      </c>
      <c r="G1297" t="str">
        <f t="shared" si="20"/>
        <v>!!!</v>
      </c>
    </row>
    <row r="1298" spans="1:7" x14ac:dyDescent="0.25">
      <c r="A1298" t="s">
        <v>1094</v>
      </c>
      <c r="B1298" t="s">
        <v>7515</v>
      </c>
      <c r="C1298" t="s">
        <v>4880</v>
      </c>
      <c r="D1298" t="s">
        <v>6</v>
      </c>
      <c r="E1298" t="str">
        <f>VLOOKUP(A1298,[1]Composition_communale!$A:$D,4,FALSE)</f>
        <v>CA de la Porte du Hainaut</v>
      </c>
      <c r="F1298" t="s">
        <v>6</v>
      </c>
      <c r="G1298" t="str">
        <f t="shared" si="20"/>
        <v/>
      </c>
    </row>
    <row r="1299" spans="1:7" x14ac:dyDescent="0.25">
      <c r="A1299" t="s">
        <v>1412</v>
      </c>
      <c r="B1299" t="s">
        <v>7515</v>
      </c>
      <c r="C1299" t="s">
        <v>5188</v>
      </c>
      <c r="D1299" t="s">
        <v>30</v>
      </c>
      <c r="E1299" t="str">
        <f>VLOOKUP(A1299,[1]Composition_communale!$A:$D,4,FALSE)</f>
        <v>Métropole Européenne de Lille</v>
      </c>
      <c r="F1299" t="s">
        <v>30</v>
      </c>
      <c r="G1299" t="str">
        <f t="shared" si="20"/>
        <v/>
      </c>
    </row>
    <row r="1300" spans="1:7" x14ac:dyDescent="0.25">
      <c r="A1300" t="s">
        <v>1288</v>
      </c>
      <c r="B1300" t="s">
        <v>7515</v>
      </c>
      <c r="C1300" t="s">
        <v>5066</v>
      </c>
      <c r="D1300" t="s">
        <v>7698</v>
      </c>
      <c r="E1300" t="str">
        <f>VLOOKUP(A1300,[1]Composition_communale!$A:$D,4,FALSE)</f>
        <v>CA du Douaisis Agglo</v>
      </c>
      <c r="F1300" t="s">
        <v>7704</v>
      </c>
      <c r="G1300" t="str">
        <f t="shared" si="20"/>
        <v>!!!</v>
      </c>
    </row>
    <row r="1301" spans="1:7" x14ac:dyDescent="0.25">
      <c r="A1301" t="s">
        <v>1238</v>
      </c>
      <c r="B1301" t="s">
        <v>7515</v>
      </c>
      <c r="C1301" t="s">
        <v>5017</v>
      </c>
      <c r="D1301" t="s">
        <v>17</v>
      </c>
      <c r="E1301" t="str">
        <f>VLOOKUP(A1301,[1]Composition_communale!$A:$D,4,FALSE)</f>
        <v>CA Maubeuge Val de Sambre</v>
      </c>
      <c r="F1301" t="s">
        <v>17</v>
      </c>
      <c r="G1301" t="str">
        <f t="shared" si="20"/>
        <v/>
      </c>
    </row>
    <row r="1302" spans="1:7" x14ac:dyDescent="0.25">
      <c r="A1302" t="s">
        <v>1528</v>
      </c>
      <c r="B1302" t="s">
        <v>7515</v>
      </c>
      <c r="C1302" t="s">
        <v>5299</v>
      </c>
      <c r="D1302" t="s">
        <v>18</v>
      </c>
      <c r="E1302" t="str">
        <f>VLOOKUP(A1302,[1]Composition_communale!$A:$D,4,FALSE)</f>
        <v>CA Valenciennes Métropole</v>
      </c>
      <c r="F1302" t="s">
        <v>18</v>
      </c>
      <c r="G1302" t="str">
        <f t="shared" si="20"/>
        <v/>
      </c>
    </row>
    <row r="1303" spans="1:7" x14ac:dyDescent="0.25">
      <c r="A1303" t="s">
        <v>964</v>
      </c>
      <c r="B1303" t="s">
        <v>7515</v>
      </c>
      <c r="C1303" t="s">
        <v>4752</v>
      </c>
      <c r="D1303" t="s">
        <v>19</v>
      </c>
      <c r="E1303" t="str">
        <f>VLOOKUP(A1303,[1]Composition_communale!$A:$D,4,FALSE)</f>
        <v>CC de Flandre Intérieure</v>
      </c>
      <c r="F1303" t="s">
        <v>19</v>
      </c>
      <c r="G1303" t="str">
        <f t="shared" si="20"/>
        <v/>
      </c>
    </row>
    <row r="1304" spans="1:7" x14ac:dyDescent="0.25">
      <c r="A1304" t="s">
        <v>1335</v>
      </c>
      <c r="B1304" t="s">
        <v>7515</v>
      </c>
      <c r="C1304" t="s">
        <v>5112</v>
      </c>
      <c r="D1304" t="s">
        <v>4</v>
      </c>
      <c r="E1304" t="str">
        <f>VLOOKUP(A1304,[1]Composition_communale!$A:$D,4,FALSE)</f>
        <v>CA de Cambrai</v>
      </c>
      <c r="F1304" t="s">
        <v>4</v>
      </c>
      <c r="G1304" t="str">
        <f t="shared" si="20"/>
        <v/>
      </c>
    </row>
    <row r="1305" spans="1:7" x14ac:dyDescent="0.25">
      <c r="A1305" t="s">
        <v>1192</v>
      </c>
      <c r="B1305" t="s">
        <v>7515</v>
      </c>
      <c r="C1305" t="s">
        <v>4974</v>
      </c>
      <c r="D1305" t="s">
        <v>24</v>
      </c>
      <c r="E1305" t="str">
        <f>VLOOKUP(A1305,[1]Composition_communale!$A:$D,4,FALSE)</f>
        <v>CC du Pays de Mormal</v>
      </c>
      <c r="F1305" t="s">
        <v>24</v>
      </c>
      <c r="G1305" t="str">
        <f t="shared" si="20"/>
        <v/>
      </c>
    </row>
    <row r="1306" spans="1:7" x14ac:dyDescent="0.25">
      <c r="A1306" t="s">
        <v>1095</v>
      </c>
      <c r="B1306" t="s">
        <v>7515</v>
      </c>
      <c r="C1306" t="s">
        <v>4881</v>
      </c>
      <c r="D1306" t="s">
        <v>6</v>
      </c>
      <c r="E1306" t="str">
        <f>VLOOKUP(A1306,[1]Composition_communale!$A:$D,4,FALSE)</f>
        <v>CA de la Porte du Hainaut</v>
      </c>
      <c r="F1306" t="s">
        <v>6</v>
      </c>
      <c r="G1306" t="str">
        <f t="shared" si="20"/>
        <v/>
      </c>
    </row>
    <row r="1307" spans="1:7" x14ac:dyDescent="0.25">
      <c r="A1307" t="s">
        <v>1336</v>
      </c>
      <c r="B1307" t="s">
        <v>7515</v>
      </c>
      <c r="C1307" t="s">
        <v>5113</v>
      </c>
      <c r="D1307" t="s">
        <v>4</v>
      </c>
      <c r="E1307" t="str">
        <f>VLOOKUP(A1307,[1]Composition_communale!$A:$D,4,FALSE)</f>
        <v>CA de Cambrai</v>
      </c>
      <c r="F1307" t="s">
        <v>4</v>
      </c>
      <c r="G1307" t="str">
        <f t="shared" si="20"/>
        <v/>
      </c>
    </row>
    <row r="1308" spans="1:7" x14ac:dyDescent="0.25">
      <c r="A1308" t="s">
        <v>1337</v>
      </c>
      <c r="B1308" t="s">
        <v>7515</v>
      </c>
      <c r="C1308" t="s">
        <v>5114</v>
      </c>
      <c r="D1308" t="s">
        <v>4</v>
      </c>
      <c r="E1308" t="str">
        <f>VLOOKUP(A1308,[1]Composition_communale!$A:$D,4,FALSE)</f>
        <v>CA de Cambrai</v>
      </c>
      <c r="F1308" t="s">
        <v>4</v>
      </c>
      <c r="G1308" t="str">
        <f t="shared" si="20"/>
        <v/>
      </c>
    </row>
    <row r="1309" spans="1:7" x14ac:dyDescent="0.25">
      <c r="A1309" t="s">
        <v>1413</v>
      </c>
      <c r="B1309" t="s">
        <v>7515</v>
      </c>
      <c r="C1309" t="s">
        <v>5189</v>
      </c>
      <c r="D1309" t="s">
        <v>30</v>
      </c>
      <c r="E1309" t="str">
        <f>VLOOKUP(A1309,[1]Composition_communale!$A:$D,4,FALSE)</f>
        <v>Métropole Européenne de Lille</v>
      </c>
      <c r="F1309" t="s">
        <v>30</v>
      </c>
      <c r="G1309" t="str">
        <f t="shared" si="20"/>
        <v/>
      </c>
    </row>
    <row r="1310" spans="1:7" x14ac:dyDescent="0.25">
      <c r="A1310" t="s">
        <v>1414</v>
      </c>
      <c r="B1310" t="s">
        <v>7515</v>
      </c>
      <c r="C1310" t="s">
        <v>5190</v>
      </c>
      <c r="D1310" t="s">
        <v>30</v>
      </c>
      <c r="E1310" t="str">
        <f>VLOOKUP(A1310,[1]Composition_communale!$A:$D,4,FALSE)</f>
        <v>Métropole Européenne de Lille</v>
      </c>
      <c r="F1310" t="s">
        <v>30</v>
      </c>
      <c r="G1310" t="str">
        <f t="shared" si="20"/>
        <v/>
      </c>
    </row>
    <row r="1311" spans="1:7" x14ac:dyDescent="0.25">
      <c r="A1311" t="s">
        <v>1415</v>
      </c>
      <c r="B1311" t="s">
        <v>7515</v>
      </c>
      <c r="C1311" t="s">
        <v>5191</v>
      </c>
      <c r="D1311" t="s">
        <v>30</v>
      </c>
      <c r="E1311" t="str">
        <f>VLOOKUP(A1311,[1]Composition_communale!$A:$D,4,FALSE)</f>
        <v>Métropole Européenne de Lille</v>
      </c>
      <c r="F1311" t="s">
        <v>30</v>
      </c>
      <c r="G1311" t="str">
        <f t="shared" si="20"/>
        <v/>
      </c>
    </row>
    <row r="1312" spans="1:7" x14ac:dyDescent="0.25">
      <c r="A1312" t="s">
        <v>1139</v>
      </c>
      <c r="B1312" t="s">
        <v>7515</v>
      </c>
      <c r="C1312" t="s">
        <v>4923</v>
      </c>
      <c r="D1312" t="s">
        <v>36</v>
      </c>
      <c r="E1312" t="str">
        <f>VLOOKUP(A1312,[1]Composition_communale!$A:$D,4,FALSE)</f>
        <v>CC Cœur de l'Avesnois</v>
      </c>
      <c r="F1312" t="s">
        <v>7705</v>
      </c>
      <c r="G1312" t="str">
        <f t="shared" si="20"/>
        <v/>
      </c>
    </row>
    <row r="1313" spans="1:7" x14ac:dyDescent="0.25">
      <c r="A1313" t="s">
        <v>1096</v>
      </c>
      <c r="B1313" t="s">
        <v>7515</v>
      </c>
      <c r="C1313" t="s">
        <v>4882</v>
      </c>
      <c r="D1313" t="s">
        <v>6</v>
      </c>
      <c r="E1313" t="str">
        <f>VLOOKUP(A1313,[1]Composition_communale!$A:$D,4,FALSE)</f>
        <v>CA de la Porte du Hainaut</v>
      </c>
      <c r="F1313" t="s">
        <v>6</v>
      </c>
      <c r="G1313" t="str">
        <f t="shared" si="20"/>
        <v/>
      </c>
    </row>
    <row r="1314" spans="1:7" x14ac:dyDescent="0.25">
      <c r="A1314" t="s">
        <v>1416</v>
      </c>
      <c r="B1314" t="s">
        <v>7515</v>
      </c>
      <c r="C1314" t="s">
        <v>5192</v>
      </c>
      <c r="D1314" t="s">
        <v>30</v>
      </c>
      <c r="E1314" t="str">
        <f>VLOOKUP(A1314,[1]Composition_communale!$A:$D,4,FALSE)</f>
        <v>Métropole Européenne de Lille</v>
      </c>
      <c r="F1314" t="s">
        <v>30</v>
      </c>
      <c r="G1314" t="str">
        <f t="shared" si="20"/>
        <v/>
      </c>
    </row>
    <row r="1315" spans="1:7" x14ac:dyDescent="0.25">
      <c r="A1315" t="s">
        <v>924</v>
      </c>
      <c r="B1315" t="s">
        <v>7515</v>
      </c>
      <c r="C1315" t="s">
        <v>4712</v>
      </c>
      <c r="D1315" t="s">
        <v>22</v>
      </c>
      <c r="E1315" t="str">
        <f>VLOOKUP(A1315,[1]Composition_communale!$A:$D,4,FALSE)</f>
        <v>CA du Caudrésis et du Catésis</v>
      </c>
      <c r="F1315" t="s">
        <v>7687</v>
      </c>
      <c r="G1315" t="str">
        <f t="shared" si="20"/>
        <v/>
      </c>
    </row>
    <row r="1316" spans="1:7" x14ac:dyDescent="0.25">
      <c r="A1316" t="s">
        <v>1140</v>
      </c>
      <c r="B1316" t="s">
        <v>7515</v>
      </c>
      <c r="C1316" t="s">
        <v>3986</v>
      </c>
      <c r="D1316" t="s">
        <v>36</v>
      </c>
      <c r="E1316" t="str">
        <f>VLOOKUP(A1316,[1]Composition_communale!$A:$D,4,FALSE)</f>
        <v>CC Cœur de l'Avesnois</v>
      </c>
      <c r="F1316" t="s">
        <v>7705</v>
      </c>
      <c r="G1316" t="str">
        <f t="shared" si="20"/>
        <v/>
      </c>
    </row>
    <row r="1317" spans="1:7" x14ac:dyDescent="0.25">
      <c r="A1317" t="s">
        <v>1529</v>
      </c>
      <c r="B1317" t="s">
        <v>7515</v>
      </c>
      <c r="C1317" t="s">
        <v>5300</v>
      </c>
      <c r="D1317" t="s">
        <v>18</v>
      </c>
      <c r="E1317" t="str">
        <f>VLOOKUP(A1317,[1]Composition_communale!$A:$D,4,FALSE)</f>
        <v>CA Valenciennes Métropole</v>
      </c>
      <c r="F1317" t="s">
        <v>18</v>
      </c>
      <c r="G1317" t="str">
        <f t="shared" si="20"/>
        <v/>
      </c>
    </row>
    <row r="1318" spans="1:7" x14ac:dyDescent="0.25">
      <c r="A1318" t="s">
        <v>925</v>
      </c>
      <c r="B1318" t="s">
        <v>7515</v>
      </c>
      <c r="C1318" t="s">
        <v>4713</v>
      </c>
      <c r="D1318" t="s">
        <v>22</v>
      </c>
      <c r="E1318" t="str">
        <f>VLOOKUP(A1318,[1]Composition_communale!$A:$D,4,FALSE)</f>
        <v>CA du Caudrésis et du Catésis</v>
      </c>
      <c r="F1318" t="s">
        <v>7687</v>
      </c>
      <c r="G1318" t="str">
        <f t="shared" si="20"/>
        <v/>
      </c>
    </row>
    <row r="1319" spans="1:7" x14ac:dyDescent="0.25">
      <c r="A1319" t="s">
        <v>1450</v>
      </c>
      <c r="B1319" t="s">
        <v>7515</v>
      </c>
      <c r="C1319" t="s">
        <v>5226</v>
      </c>
      <c r="D1319" t="s">
        <v>29</v>
      </c>
      <c r="E1319" t="str">
        <f>VLOOKUP(A1319,[1]Composition_communale!$A:$D,4,FALSE)</f>
        <v>CU de Dunkerque</v>
      </c>
      <c r="F1319" t="s">
        <v>29</v>
      </c>
      <c r="G1319" t="str">
        <f t="shared" si="20"/>
        <v/>
      </c>
    </row>
    <row r="1320" spans="1:7" x14ac:dyDescent="0.25">
      <c r="A1320" t="s">
        <v>926</v>
      </c>
      <c r="B1320" t="s">
        <v>7515</v>
      </c>
      <c r="C1320" t="s">
        <v>4714</v>
      </c>
      <c r="D1320" t="s">
        <v>22</v>
      </c>
      <c r="E1320" t="str">
        <f>VLOOKUP(A1320,[1]Composition_communale!$A:$D,4,FALSE)</f>
        <v>CA du Caudrésis et du Catésis</v>
      </c>
      <c r="F1320" t="s">
        <v>7687</v>
      </c>
      <c r="G1320" t="str">
        <f t="shared" si="20"/>
        <v/>
      </c>
    </row>
    <row r="1321" spans="1:7" x14ac:dyDescent="0.25">
      <c r="A1321" t="s">
        <v>1141</v>
      </c>
      <c r="B1321" t="s">
        <v>7515</v>
      </c>
      <c r="C1321" t="s">
        <v>4924</v>
      </c>
      <c r="D1321" t="s">
        <v>36</v>
      </c>
      <c r="E1321" t="str">
        <f>VLOOKUP(A1321,[1]Composition_communale!$A:$D,4,FALSE)</f>
        <v>CC Cœur de l'Avesnois</v>
      </c>
      <c r="F1321" t="s">
        <v>7705</v>
      </c>
      <c r="G1321" t="str">
        <f t="shared" si="20"/>
        <v/>
      </c>
    </row>
    <row r="1322" spans="1:7" x14ac:dyDescent="0.25">
      <c r="A1322" t="s">
        <v>965</v>
      </c>
      <c r="B1322" t="s">
        <v>7515</v>
      </c>
      <c r="C1322" t="s">
        <v>4753</v>
      </c>
      <c r="D1322" t="s">
        <v>19</v>
      </c>
      <c r="E1322" t="str">
        <f>VLOOKUP(A1322,[1]Composition_communale!$A:$D,4,FALSE)</f>
        <v>CC de Flandre Intérieure</v>
      </c>
      <c r="F1322" t="s">
        <v>19</v>
      </c>
      <c r="G1322" t="str">
        <f t="shared" si="20"/>
        <v/>
      </c>
    </row>
    <row r="1323" spans="1:7" x14ac:dyDescent="0.25">
      <c r="A1323" t="s">
        <v>966</v>
      </c>
      <c r="B1323" t="s">
        <v>7515</v>
      </c>
      <c r="C1323" t="s">
        <v>4754</v>
      </c>
      <c r="D1323" t="s">
        <v>19</v>
      </c>
      <c r="E1323" t="str">
        <f>VLOOKUP(A1323,[1]Composition_communale!$A:$D,4,FALSE)</f>
        <v>CC de Flandre Intérieure</v>
      </c>
      <c r="F1323" t="s">
        <v>19</v>
      </c>
      <c r="G1323" t="str">
        <f t="shared" si="20"/>
        <v/>
      </c>
    </row>
    <row r="1324" spans="1:7" x14ac:dyDescent="0.25">
      <c r="A1324" t="s">
        <v>1469</v>
      </c>
      <c r="B1324" t="s">
        <v>7515</v>
      </c>
      <c r="C1324" t="s">
        <v>7576</v>
      </c>
      <c r="D1324" t="s">
        <v>60</v>
      </c>
      <c r="E1324" t="str">
        <f>VLOOKUP(A1324,[1]Composition_communale!$A:$D,4,FALSE)</f>
        <v>CC du Pays Solesmois</v>
      </c>
      <c r="F1324" t="s">
        <v>60</v>
      </c>
      <c r="G1324" t="str">
        <f t="shared" si="20"/>
        <v/>
      </c>
    </row>
    <row r="1325" spans="1:7" x14ac:dyDescent="0.25">
      <c r="A1325" t="s">
        <v>1009</v>
      </c>
      <c r="B1325" t="s">
        <v>7515</v>
      </c>
      <c r="C1325" t="s">
        <v>4797</v>
      </c>
      <c r="D1325" t="s">
        <v>35</v>
      </c>
      <c r="E1325" t="str">
        <f>VLOOKUP(A1325,[1]Composition_communale!$A:$D,4,FALSE)</f>
        <v>CC des Hauts de Flandre</v>
      </c>
      <c r="F1325" t="s">
        <v>35</v>
      </c>
      <c r="G1325" t="str">
        <f t="shared" si="20"/>
        <v/>
      </c>
    </row>
    <row r="1326" spans="1:7" x14ac:dyDescent="0.25">
      <c r="A1326" t="s">
        <v>1010</v>
      </c>
      <c r="B1326" t="s">
        <v>7515</v>
      </c>
      <c r="C1326" t="s">
        <v>4798</v>
      </c>
      <c r="D1326" t="s">
        <v>35</v>
      </c>
      <c r="E1326" t="str">
        <f>VLOOKUP(A1326,[1]Composition_communale!$A:$D,4,FALSE)</f>
        <v>CC des Hauts de Flandre</v>
      </c>
      <c r="F1326" t="s">
        <v>35</v>
      </c>
      <c r="G1326" t="str">
        <f t="shared" si="20"/>
        <v/>
      </c>
    </row>
    <row r="1327" spans="1:7" x14ac:dyDescent="0.25">
      <c r="A1327" t="s">
        <v>1470</v>
      </c>
      <c r="B1327" t="s">
        <v>7515</v>
      </c>
      <c r="C1327" t="s">
        <v>5245</v>
      </c>
      <c r="D1327" t="s">
        <v>60</v>
      </c>
      <c r="E1327" t="str">
        <f>VLOOKUP(A1327,[1]Composition_communale!$A:$D,4,FALSE)</f>
        <v>CC du Pays Solesmois</v>
      </c>
      <c r="F1327" t="s">
        <v>60</v>
      </c>
      <c r="G1327" t="str">
        <f t="shared" si="20"/>
        <v/>
      </c>
    </row>
    <row r="1328" spans="1:7" x14ac:dyDescent="0.25">
      <c r="A1328" t="s">
        <v>1239</v>
      </c>
      <c r="B1328" t="s">
        <v>7515</v>
      </c>
      <c r="C1328" t="s">
        <v>5018</v>
      </c>
      <c r="D1328" t="s">
        <v>17</v>
      </c>
      <c r="E1328" t="str">
        <f>VLOOKUP(A1328,[1]Composition_communale!$A:$D,4,FALSE)</f>
        <v>CA Maubeuge Val de Sambre</v>
      </c>
      <c r="F1328" t="s">
        <v>17</v>
      </c>
      <c r="G1328" t="str">
        <f t="shared" si="20"/>
        <v/>
      </c>
    </row>
    <row r="1329" spans="1:7" x14ac:dyDescent="0.25">
      <c r="A1329" t="s">
        <v>1240</v>
      </c>
      <c r="B1329" t="s">
        <v>7515</v>
      </c>
      <c r="C1329" t="s">
        <v>5019</v>
      </c>
      <c r="D1329" t="s">
        <v>17</v>
      </c>
      <c r="E1329" t="str">
        <f>VLOOKUP(A1329,[1]Composition_communale!$A:$D,4,FALSE)</f>
        <v>CA Maubeuge Val de Sambre</v>
      </c>
      <c r="F1329" t="s">
        <v>17</v>
      </c>
      <c r="G1329" t="str">
        <f t="shared" si="20"/>
        <v/>
      </c>
    </row>
    <row r="1330" spans="1:7" x14ac:dyDescent="0.25">
      <c r="A1330" t="s">
        <v>1530</v>
      </c>
      <c r="B1330" t="s">
        <v>7515</v>
      </c>
      <c r="C1330" t="s">
        <v>5301</v>
      </c>
      <c r="D1330" t="s">
        <v>18</v>
      </c>
      <c r="E1330" t="str">
        <f>VLOOKUP(A1330,[1]Composition_communale!$A:$D,4,FALSE)</f>
        <v>CA Valenciennes Métropole</v>
      </c>
      <c r="F1330" t="s">
        <v>18</v>
      </c>
      <c r="G1330" t="str">
        <f t="shared" si="20"/>
        <v/>
      </c>
    </row>
    <row r="1331" spans="1:7" x14ac:dyDescent="0.25">
      <c r="A1331" t="s">
        <v>927</v>
      </c>
      <c r="B1331" t="s">
        <v>7515</v>
      </c>
      <c r="C1331" t="s">
        <v>4715</v>
      </c>
      <c r="D1331" t="s">
        <v>22</v>
      </c>
      <c r="E1331" t="str">
        <f>VLOOKUP(A1331,[1]Composition_communale!$A:$D,4,FALSE)</f>
        <v>CA du Caudrésis et du Catésis</v>
      </c>
      <c r="F1331" t="s">
        <v>7687</v>
      </c>
      <c r="G1331" t="str">
        <f t="shared" si="20"/>
        <v/>
      </c>
    </row>
    <row r="1332" spans="1:7" x14ac:dyDescent="0.25">
      <c r="A1332" t="s">
        <v>967</v>
      </c>
      <c r="B1332" t="s">
        <v>7515</v>
      </c>
      <c r="C1332" t="s">
        <v>4755</v>
      </c>
      <c r="D1332" t="s">
        <v>19</v>
      </c>
      <c r="E1332" t="str">
        <f>VLOOKUP(A1332,[1]Composition_communale!$A:$D,4,FALSE)</f>
        <v>CC de Flandre Intérieure</v>
      </c>
      <c r="F1332" t="s">
        <v>19</v>
      </c>
      <c r="G1332" t="str">
        <f t="shared" si="20"/>
        <v/>
      </c>
    </row>
    <row r="1333" spans="1:7" x14ac:dyDescent="0.25">
      <c r="A1333" t="s">
        <v>928</v>
      </c>
      <c r="B1333" t="s">
        <v>7515</v>
      </c>
      <c r="C1333" t="s">
        <v>4716</v>
      </c>
      <c r="D1333" t="s">
        <v>22</v>
      </c>
      <c r="E1333" t="str">
        <f>VLOOKUP(A1333,[1]Composition_communale!$A:$D,4,FALSE)</f>
        <v>CA du Caudrésis et du Catésis</v>
      </c>
      <c r="F1333" t="s">
        <v>7687</v>
      </c>
      <c r="G1333" t="str">
        <f t="shared" si="20"/>
        <v/>
      </c>
    </row>
    <row r="1334" spans="1:7" x14ac:dyDescent="0.25">
      <c r="A1334" t="s">
        <v>1193</v>
      </c>
      <c r="B1334" t="s">
        <v>7515</v>
      </c>
      <c r="C1334" t="s">
        <v>4975</v>
      </c>
      <c r="D1334" t="s">
        <v>24</v>
      </c>
      <c r="E1334" t="str">
        <f>VLOOKUP(A1334,[1]Composition_communale!$A:$D,4,FALSE)</f>
        <v>CC du Pays de Mormal</v>
      </c>
      <c r="F1334" t="s">
        <v>24</v>
      </c>
      <c r="G1334" t="str">
        <f t="shared" si="20"/>
        <v/>
      </c>
    </row>
    <row r="1335" spans="1:7" x14ac:dyDescent="0.25">
      <c r="A1335" t="s">
        <v>1194</v>
      </c>
      <c r="B1335" t="s">
        <v>7515</v>
      </c>
      <c r="C1335" t="s">
        <v>4976</v>
      </c>
      <c r="D1335" t="s">
        <v>24</v>
      </c>
      <c r="E1335" t="str">
        <f>VLOOKUP(A1335,[1]Composition_communale!$A:$D,4,FALSE)</f>
        <v>CC du Pays de Mormal</v>
      </c>
      <c r="F1335" t="s">
        <v>24</v>
      </c>
      <c r="G1335" t="str">
        <f t="shared" si="20"/>
        <v/>
      </c>
    </row>
    <row r="1336" spans="1:7" x14ac:dyDescent="0.25">
      <c r="A1336" t="s">
        <v>1417</v>
      </c>
      <c r="B1336" t="s">
        <v>7515</v>
      </c>
      <c r="C1336" t="s">
        <v>5193</v>
      </c>
      <c r="D1336" t="s">
        <v>30</v>
      </c>
      <c r="E1336" t="str">
        <f>VLOOKUP(A1336,[1]Composition_communale!$A:$D,4,FALSE)</f>
        <v>Métropole Européenne de Lille</v>
      </c>
      <c r="F1336" t="s">
        <v>30</v>
      </c>
      <c r="G1336" t="str">
        <f t="shared" si="20"/>
        <v/>
      </c>
    </row>
    <row r="1337" spans="1:7" x14ac:dyDescent="0.25">
      <c r="A1337" t="s">
        <v>1054</v>
      </c>
      <c r="B1337" t="s">
        <v>7515</v>
      </c>
      <c r="C1337" t="s">
        <v>4842</v>
      </c>
      <c r="D1337" t="s">
        <v>27</v>
      </c>
      <c r="E1337" t="str">
        <f>VLOOKUP(A1337,[1]Composition_communale!$A:$D,4,FALSE)</f>
        <v>CC Pévèle-Carembault</v>
      </c>
      <c r="F1337" t="s">
        <v>27</v>
      </c>
      <c r="G1337" t="str">
        <f t="shared" si="20"/>
        <v/>
      </c>
    </row>
    <row r="1338" spans="1:7" x14ac:dyDescent="0.25">
      <c r="A1338" t="s">
        <v>1338</v>
      </c>
      <c r="B1338" t="s">
        <v>7515</v>
      </c>
      <c r="C1338" t="s">
        <v>5115</v>
      </c>
      <c r="D1338" t="s">
        <v>4</v>
      </c>
      <c r="E1338" t="str">
        <f>VLOOKUP(A1338,[1]Composition_communale!$A:$D,4,FALSE)</f>
        <v>CA de Cambrai</v>
      </c>
      <c r="F1338" t="s">
        <v>4</v>
      </c>
      <c r="G1338" t="str">
        <f t="shared" si="20"/>
        <v/>
      </c>
    </row>
    <row r="1339" spans="1:7" x14ac:dyDescent="0.25">
      <c r="A1339" t="s">
        <v>1418</v>
      </c>
      <c r="B1339" t="s">
        <v>7515</v>
      </c>
      <c r="C1339" t="s">
        <v>5194</v>
      </c>
      <c r="D1339" t="s">
        <v>30</v>
      </c>
      <c r="E1339" t="str">
        <f>VLOOKUP(A1339,[1]Composition_communale!$A:$D,4,FALSE)</f>
        <v>Métropole Européenne de Lille</v>
      </c>
      <c r="F1339" t="s">
        <v>30</v>
      </c>
      <c r="G1339" t="str">
        <f t="shared" si="20"/>
        <v/>
      </c>
    </row>
    <row r="1340" spans="1:7" x14ac:dyDescent="0.25">
      <c r="A1340" t="s">
        <v>1097</v>
      </c>
      <c r="B1340" t="s">
        <v>7515</v>
      </c>
      <c r="C1340" t="s">
        <v>4883</v>
      </c>
      <c r="D1340" t="s">
        <v>6</v>
      </c>
      <c r="E1340" t="str">
        <f>VLOOKUP(A1340,[1]Composition_communale!$A:$D,4,FALSE)</f>
        <v>CA de la Porte du Hainaut</v>
      </c>
      <c r="F1340" t="s">
        <v>6</v>
      </c>
      <c r="G1340" t="str">
        <f t="shared" si="20"/>
        <v/>
      </c>
    </row>
    <row r="1341" spans="1:7" x14ac:dyDescent="0.25">
      <c r="A1341" t="s">
        <v>1142</v>
      </c>
      <c r="B1341" t="s">
        <v>7515</v>
      </c>
      <c r="C1341" t="s">
        <v>4925</v>
      </c>
      <c r="D1341" t="s">
        <v>36</v>
      </c>
      <c r="E1341" t="str">
        <f>VLOOKUP(A1341,[1]Composition_communale!$A:$D,4,FALSE)</f>
        <v>CC Cœur de l'Avesnois</v>
      </c>
      <c r="F1341" t="s">
        <v>7705</v>
      </c>
      <c r="G1341" t="str">
        <f t="shared" si="20"/>
        <v/>
      </c>
    </row>
    <row r="1342" spans="1:7" x14ac:dyDescent="0.25">
      <c r="A1342" t="s">
        <v>1241</v>
      </c>
      <c r="B1342" t="s">
        <v>7515</v>
      </c>
      <c r="C1342" t="s">
        <v>5020</v>
      </c>
      <c r="D1342" t="s">
        <v>17</v>
      </c>
      <c r="E1342" t="str">
        <f>VLOOKUP(A1342,[1]Composition_communale!$A:$D,4,FALSE)</f>
        <v>CA Maubeuge Val de Sambre</v>
      </c>
      <c r="F1342" t="s">
        <v>17</v>
      </c>
      <c r="G1342" t="str">
        <f t="shared" si="20"/>
        <v/>
      </c>
    </row>
    <row r="1343" spans="1:7" x14ac:dyDescent="0.25">
      <c r="A1343" t="s">
        <v>1531</v>
      </c>
      <c r="B1343" t="s">
        <v>7515</v>
      </c>
      <c r="C1343" t="s">
        <v>5302</v>
      </c>
      <c r="D1343" t="s">
        <v>18</v>
      </c>
      <c r="E1343" t="str">
        <f>VLOOKUP(A1343,[1]Composition_communale!$A:$D,4,FALSE)</f>
        <v>CA Valenciennes Métropole</v>
      </c>
      <c r="F1343" t="s">
        <v>18</v>
      </c>
      <c r="G1343" t="str">
        <f t="shared" si="20"/>
        <v/>
      </c>
    </row>
    <row r="1344" spans="1:7" x14ac:dyDescent="0.25">
      <c r="A1344" t="s">
        <v>1471</v>
      </c>
      <c r="B1344" t="s">
        <v>7515</v>
      </c>
      <c r="C1344" t="s">
        <v>5246</v>
      </c>
      <c r="D1344" t="s">
        <v>60</v>
      </c>
      <c r="E1344" t="str">
        <f>VLOOKUP(A1344,[1]Composition_communale!$A:$D,4,FALSE)</f>
        <v>CC du Pays Solesmois</v>
      </c>
      <c r="F1344" t="s">
        <v>60</v>
      </c>
      <c r="G1344" t="str">
        <f t="shared" si="20"/>
        <v/>
      </c>
    </row>
    <row r="1345" spans="1:7" x14ac:dyDescent="0.25">
      <c r="A1345" t="s">
        <v>1532</v>
      </c>
      <c r="B1345" t="s">
        <v>7515</v>
      </c>
      <c r="C1345" t="s">
        <v>5303</v>
      </c>
      <c r="D1345" t="s">
        <v>18</v>
      </c>
      <c r="E1345" t="str">
        <f>VLOOKUP(A1345,[1]Composition_communale!$A:$D,4,FALSE)</f>
        <v>CA Valenciennes Métropole</v>
      </c>
      <c r="F1345" t="s">
        <v>18</v>
      </c>
      <c r="G1345" t="str">
        <f t="shared" si="20"/>
        <v/>
      </c>
    </row>
    <row r="1346" spans="1:7" x14ac:dyDescent="0.25">
      <c r="A1346" t="s">
        <v>1419</v>
      </c>
      <c r="B1346" t="s">
        <v>7515</v>
      </c>
      <c r="C1346" t="s">
        <v>5195</v>
      </c>
      <c r="D1346" t="s">
        <v>30</v>
      </c>
      <c r="E1346" t="str">
        <f>VLOOKUP(A1346,[1]Composition_communale!$A:$D,4,FALSE)</f>
        <v>Métropole Européenne de Lille</v>
      </c>
      <c r="F1346" t="s">
        <v>30</v>
      </c>
      <c r="G1346" t="str">
        <f t="shared" ref="G1346:G1409" si="21">IF(E1346=F1346,"","!!!")</f>
        <v/>
      </c>
    </row>
    <row r="1347" spans="1:7" x14ac:dyDescent="0.25">
      <c r="A1347" t="s">
        <v>1143</v>
      </c>
      <c r="B1347" t="s">
        <v>7515</v>
      </c>
      <c r="C1347" t="s">
        <v>4926</v>
      </c>
      <c r="D1347" t="s">
        <v>36</v>
      </c>
      <c r="E1347" t="str">
        <f>VLOOKUP(A1347,[1]Composition_communale!$A:$D,4,FALSE)</f>
        <v>CC Cœur de l'Avesnois</v>
      </c>
      <c r="F1347" t="s">
        <v>7705</v>
      </c>
      <c r="G1347" t="str">
        <f t="shared" si="21"/>
        <v/>
      </c>
    </row>
    <row r="1348" spans="1:7" x14ac:dyDescent="0.25">
      <c r="A1348" t="s">
        <v>1144</v>
      </c>
      <c r="B1348" t="s">
        <v>7515</v>
      </c>
      <c r="C1348" t="s">
        <v>4927</v>
      </c>
      <c r="D1348" t="s">
        <v>36</v>
      </c>
      <c r="E1348" t="str">
        <f>VLOOKUP(A1348,[1]Composition_communale!$A:$D,4,FALSE)</f>
        <v>CC Cœur de l'Avesnois</v>
      </c>
      <c r="F1348" t="s">
        <v>7705</v>
      </c>
      <c r="G1348" t="str">
        <f t="shared" si="21"/>
        <v/>
      </c>
    </row>
    <row r="1349" spans="1:7" x14ac:dyDescent="0.25">
      <c r="A1349" t="s">
        <v>1098</v>
      </c>
      <c r="B1349" t="s">
        <v>7515</v>
      </c>
      <c r="C1349" t="s">
        <v>4884</v>
      </c>
      <c r="D1349" t="s">
        <v>6</v>
      </c>
      <c r="E1349" t="str">
        <f>VLOOKUP(A1349,[1]Composition_communale!$A:$D,4,FALSE)</f>
        <v>CA de la Porte du Hainaut</v>
      </c>
      <c r="F1349" t="s">
        <v>6</v>
      </c>
      <c r="G1349" t="str">
        <f t="shared" si="21"/>
        <v/>
      </c>
    </row>
    <row r="1350" spans="1:7" x14ac:dyDescent="0.25">
      <c r="A1350" t="s">
        <v>1195</v>
      </c>
      <c r="B1350" t="s">
        <v>7515</v>
      </c>
      <c r="C1350" t="s">
        <v>4977</v>
      </c>
      <c r="D1350" t="s">
        <v>24</v>
      </c>
      <c r="E1350" t="str">
        <f>VLOOKUP(A1350,[1]Composition_communale!$A:$D,4,FALSE)</f>
        <v>CC du Pays de Mormal</v>
      </c>
      <c r="F1350" t="s">
        <v>24</v>
      </c>
      <c r="G1350" t="str">
        <f t="shared" si="21"/>
        <v/>
      </c>
    </row>
    <row r="1351" spans="1:7" x14ac:dyDescent="0.25">
      <c r="A1351" t="s">
        <v>1420</v>
      </c>
      <c r="B1351" t="s">
        <v>7515</v>
      </c>
      <c r="C1351" t="s">
        <v>5196</v>
      </c>
      <c r="D1351" t="s">
        <v>30</v>
      </c>
      <c r="E1351" t="str">
        <f>VLOOKUP(A1351,[1]Composition_communale!$A:$D,4,FALSE)</f>
        <v>Métropole Européenne de Lille</v>
      </c>
      <c r="F1351" t="s">
        <v>30</v>
      </c>
      <c r="G1351" t="str">
        <f t="shared" si="21"/>
        <v/>
      </c>
    </row>
    <row r="1352" spans="1:7" x14ac:dyDescent="0.25">
      <c r="A1352" t="s">
        <v>1339</v>
      </c>
      <c r="B1352" t="s">
        <v>7515</v>
      </c>
      <c r="C1352" t="s">
        <v>5116</v>
      </c>
      <c r="D1352" t="s">
        <v>4</v>
      </c>
      <c r="E1352" t="str">
        <f>VLOOKUP(A1352,[1]Composition_communale!$A:$D,4,FALSE)</f>
        <v>CA de Cambrai</v>
      </c>
      <c r="F1352" t="s">
        <v>4</v>
      </c>
      <c r="G1352" t="str">
        <f t="shared" si="21"/>
        <v/>
      </c>
    </row>
    <row r="1353" spans="1:7" x14ac:dyDescent="0.25">
      <c r="A1353" t="s">
        <v>968</v>
      </c>
      <c r="B1353" t="s">
        <v>7515</v>
      </c>
      <c r="C1353" t="s">
        <v>4756</v>
      </c>
      <c r="D1353" t="s">
        <v>19</v>
      </c>
      <c r="E1353" t="str">
        <f>VLOOKUP(A1353,[1]Composition_communale!$A:$D,4,FALSE)</f>
        <v>CC de Flandre Intérieure</v>
      </c>
      <c r="F1353" t="s">
        <v>19</v>
      </c>
      <c r="G1353" t="str">
        <f t="shared" si="21"/>
        <v/>
      </c>
    </row>
    <row r="1354" spans="1:7" x14ac:dyDescent="0.25">
      <c r="A1354" t="s">
        <v>1289</v>
      </c>
      <c r="B1354" t="s">
        <v>7515</v>
      </c>
      <c r="C1354" t="s">
        <v>5067</v>
      </c>
      <c r="D1354" t="s">
        <v>7698</v>
      </c>
      <c r="E1354" t="str">
        <f>VLOOKUP(A1354,[1]Composition_communale!$A:$D,4,FALSE)</f>
        <v>CA du Douaisis Agglo</v>
      </c>
      <c r="F1354" t="s">
        <v>7704</v>
      </c>
      <c r="G1354" t="str">
        <f t="shared" si="21"/>
        <v>!!!</v>
      </c>
    </row>
    <row r="1355" spans="1:7" x14ac:dyDescent="0.25">
      <c r="A1355" t="s">
        <v>1011</v>
      </c>
      <c r="B1355" t="s">
        <v>7515</v>
      </c>
      <c r="C1355" t="s">
        <v>4799</v>
      </c>
      <c r="D1355" t="s">
        <v>35</v>
      </c>
      <c r="E1355" t="str">
        <f>VLOOKUP(A1355,[1]Composition_communale!$A:$D,4,FALSE)</f>
        <v>CC des Hauts de Flandre</v>
      </c>
      <c r="F1355" t="s">
        <v>35</v>
      </c>
      <c r="G1355" t="str">
        <f t="shared" si="21"/>
        <v/>
      </c>
    </row>
    <row r="1356" spans="1:7" x14ac:dyDescent="0.25">
      <c r="A1356" t="s">
        <v>1472</v>
      </c>
      <c r="B1356" t="s">
        <v>7515</v>
      </c>
      <c r="C1356" t="s">
        <v>5247</v>
      </c>
      <c r="D1356" t="s">
        <v>60</v>
      </c>
      <c r="E1356" t="str">
        <f>VLOOKUP(A1356,[1]Composition_communale!$A:$D,4,FALSE)</f>
        <v>CC du Pays Solesmois</v>
      </c>
      <c r="F1356" t="s">
        <v>60</v>
      </c>
      <c r="G1356" t="str">
        <f t="shared" si="21"/>
        <v/>
      </c>
    </row>
    <row r="1357" spans="1:7" x14ac:dyDescent="0.25">
      <c r="A1357" t="s">
        <v>1145</v>
      </c>
      <c r="B1357" t="s">
        <v>7515</v>
      </c>
      <c r="C1357" t="s">
        <v>4928</v>
      </c>
      <c r="D1357" t="s">
        <v>36</v>
      </c>
      <c r="E1357" t="str">
        <f>VLOOKUP(A1357,[1]Composition_communale!$A:$D,4,FALSE)</f>
        <v>CC Cœur de l'Avesnois</v>
      </c>
      <c r="F1357" t="s">
        <v>7705</v>
      </c>
      <c r="G1357" t="str">
        <f t="shared" si="21"/>
        <v/>
      </c>
    </row>
    <row r="1358" spans="1:7" x14ac:dyDescent="0.25">
      <c r="A1358" t="s">
        <v>1146</v>
      </c>
      <c r="B1358" t="s">
        <v>7515</v>
      </c>
      <c r="C1358" t="s">
        <v>4929</v>
      </c>
      <c r="D1358" t="s">
        <v>36</v>
      </c>
      <c r="E1358" t="str">
        <f>VLOOKUP(A1358,[1]Composition_communale!$A:$D,4,FALSE)</f>
        <v>CC Cœur de l'Avesnois</v>
      </c>
      <c r="F1358" t="s">
        <v>7705</v>
      </c>
      <c r="G1358" t="str">
        <f t="shared" si="21"/>
        <v/>
      </c>
    </row>
    <row r="1359" spans="1:7" x14ac:dyDescent="0.25">
      <c r="A1359" t="s">
        <v>1498</v>
      </c>
      <c r="B1359" t="s">
        <v>7515</v>
      </c>
      <c r="C1359" t="s">
        <v>5270</v>
      </c>
      <c r="D1359" t="s">
        <v>7567</v>
      </c>
      <c r="E1359" t="str">
        <f>VLOOKUP(A1359,[1]Composition_communale!$A:$D,4,FALSE)</f>
        <v>CC Cœur d'Ostrevent</v>
      </c>
      <c r="F1359" t="s">
        <v>7706</v>
      </c>
      <c r="G1359" t="str">
        <f t="shared" si="21"/>
        <v/>
      </c>
    </row>
    <row r="1360" spans="1:7" x14ac:dyDescent="0.25">
      <c r="A1360" t="s">
        <v>1473</v>
      </c>
      <c r="B1360" t="s">
        <v>7515</v>
      </c>
      <c r="C1360" t="s">
        <v>5248</v>
      </c>
      <c r="D1360" t="s">
        <v>60</v>
      </c>
      <c r="E1360" t="str">
        <f>VLOOKUP(A1360,[1]Composition_communale!$A:$D,4,FALSE)</f>
        <v>CC du Pays Solesmois</v>
      </c>
      <c r="F1360" t="s">
        <v>60</v>
      </c>
      <c r="G1360" t="str">
        <f t="shared" si="21"/>
        <v/>
      </c>
    </row>
    <row r="1361" spans="1:7" x14ac:dyDescent="0.25">
      <c r="A1361" t="s">
        <v>1451</v>
      </c>
      <c r="B1361" t="s">
        <v>7515</v>
      </c>
      <c r="C1361" t="s">
        <v>5227</v>
      </c>
      <c r="D1361" t="s">
        <v>29</v>
      </c>
      <c r="E1361" t="str">
        <f>VLOOKUP(A1361,[1]Composition_communale!$A:$D,4,FALSE)</f>
        <v>CU de Dunkerque</v>
      </c>
      <c r="F1361" t="s">
        <v>29</v>
      </c>
      <c r="G1361" t="str">
        <f t="shared" si="21"/>
        <v/>
      </c>
    </row>
    <row r="1362" spans="1:7" x14ac:dyDescent="0.25">
      <c r="A1362" t="s">
        <v>969</v>
      </c>
      <c r="B1362" t="s">
        <v>7515</v>
      </c>
      <c r="C1362" t="s">
        <v>4757</v>
      </c>
      <c r="D1362" t="s">
        <v>19</v>
      </c>
      <c r="E1362" t="str">
        <f>VLOOKUP(A1362,[1]Composition_communale!$A:$D,4,FALSE)</f>
        <v>CC de Flandre Intérieure</v>
      </c>
      <c r="F1362" t="s">
        <v>19</v>
      </c>
      <c r="G1362" t="str">
        <f t="shared" si="21"/>
        <v/>
      </c>
    </row>
    <row r="1363" spans="1:7" x14ac:dyDescent="0.25">
      <c r="A1363" t="s">
        <v>970</v>
      </c>
      <c r="B1363" t="s">
        <v>7515</v>
      </c>
      <c r="C1363" t="s">
        <v>4758</v>
      </c>
      <c r="D1363" t="s">
        <v>19</v>
      </c>
      <c r="E1363" t="str">
        <f>VLOOKUP(A1363,[1]Composition_communale!$A:$D,4,FALSE)</f>
        <v>CC de Flandre Intérieure</v>
      </c>
      <c r="F1363" t="s">
        <v>19</v>
      </c>
      <c r="G1363" t="str">
        <f t="shared" si="21"/>
        <v/>
      </c>
    </row>
    <row r="1364" spans="1:7" x14ac:dyDescent="0.25">
      <c r="A1364" t="s">
        <v>1012</v>
      </c>
      <c r="B1364" t="s">
        <v>7515</v>
      </c>
      <c r="C1364" t="s">
        <v>4800</v>
      </c>
      <c r="D1364" t="s">
        <v>35</v>
      </c>
      <c r="E1364" t="str">
        <f>VLOOKUP(A1364,[1]Composition_communale!$A:$D,4,FALSE)</f>
        <v>CC des Hauts de Flandre</v>
      </c>
      <c r="F1364" t="s">
        <v>35</v>
      </c>
      <c r="G1364" t="str">
        <f t="shared" si="21"/>
        <v/>
      </c>
    </row>
    <row r="1365" spans="1:7" x14ac:dyDescent="0.25">
      <c r="A1365" t="s">
        <v>971</v>
      </c>
      <c r="B1365" t="s">
        <v>7515</v>
      </c>
      <c r="C1365" t="s">
        <v>4759</v>
      </c>
      <c r="D1365" t="s">
        <v>19</v>
      </c>
      <c r="E1365" t="str">
        <f>VLOOKUP(A1365,[1]Composition_communale!$A:$D,4,FALSE)</f>
        <v>CC de Flandre Intérieure</v>
      </c>
      <c r="F1365" t="s">
        <v>19</v>
      </c>
      <c r="G1365" t="str">
        <f t="shared" si="21"/>
        <v/>
      </c>
    </row>
    <row r="1366" spans="1:7" x14ac:dyDescent="0.25">
      <c r="A1366" t="s">
        <v>972</v>
      </c>
      <c r="B1366" t="s">
        <v>7515</v>
      </c>
      <c r="C1366" t="s">
        <v>4760</v>
      </c>
      <c r="D1366" t="s">
        <v>19</v>
      </c>
      <c r="E1366" t="str">
        <f>VLOOKUP(A1366,[1]Composition_communale!$A:$D,4,FALSE)</f>
        <v>CC de Flandre Intérieure</v>
      </c>
      <c r="F1366" t="s">
        <v>19</v>
      </c>
      <c r="G1366" t="str">
        <f t="shared" si="21"/>
        <v/>
      </c>
    </row>
    <row r="1367" spans="1:7" x14ac:dyDescent="0.25">
      <c r="A1367" t="s">
        <v>973</v>
      </c>
      <c r="B1367" t="s">
        <v>7515</v>
      </c>
      <c r="C1367" t="s">
        <v>4761</v>
      </c>
      <c r="D1367" t="s">
        <v>19</v>
      </c>
      <c r="E1367" t="str">
        <f>VLOOKUP(A1367,[1]Composition_communale!$A:$D,4,FALSE)</f>
        <v>CC de Flandre Intérieure</v>
      </c>
      <c r="F1367" t="s">
        <v>19</v>
      </c>
      <c r="G1367" t="str">
        <f t="shared" si="21"/>
        <v/>
      </c>
    </row>
    <row r="1368" spans="1:7" x14ac:dyDescent="0.25">
      <c r="A1368" t="s">
        <v>1147</v>
      </c>
      <c r="B1368" t="s">
        <v>7515</v>
      </c>
      <c r="C1368" t="s">
        <v>4930</v>
      </c>
      <c r="D1368" t="s">
        <v>36</v>
      </c>
      <c r="E1368" t="str">
        <f>VLOOKUP(A1368,[1]Composition_communale!$A:$D,4,FALSE)</f>
        <v>CC Cœur de l'Avesnois</v>
      </c>
      <c r="F1368" t="s">
        <v>7705</v>
      </c>
      <c r="G1368" t="str">
        <f t="shared" si="21"/>
        <v/>
      </c>
    </row>
    <row r="1369" spans="1:7" x14ac:dyDescent="0.25">
      <c r="A1369" t="s">
        <v>1196</v>
      </c>
      <c r="B1369" t="s">
        <v>7515</v>
      </c>
      <c r="C1369" t="s">
        <v>4978</v>
      </c>
      <c r="D1369" t="s">
        <v>24</v>
      </c>
      <c r="E1369" t="str">
        <f>VLOOKUP(A1369,[1]Composition_communale!$A:$D,4,FALSE)</f>
        <v>CC du Pays de Mormal</v>
      </c>
      <c r="F1369" t="s">
        <v>24</v>
      </c>
      <c r="G1369" t="str">
        <f t="shared" si="21"/>
        <v/>
      </c>
    </row>
    <row r="1370" spans="1:7" x14ac:dyDescent="0.25">
      <c r="A1370" t="s">
        <v>1421</v>
      </c>
      <c r="B1370" t="s">
        <v>7515</v>
      </c>
      <c r="C1370" t="s">
        <v>5197</v>
      </c>
      <c r="D1370" t="s">
        <v>30</v>
      </c>
      <c r="E1370" t="str">
        <f>VLOOKUP(A1370,[1]Composition_communale!$A:$D,4,FALSE)</f>
        <v>Métropole Européenne de Lille</v>
      </c>
      <c r="F1370" t="s">
        <v>30</v>
      </c>
      <c r="G1370" t="str">
        <f t="shared" si="21"/>
        <v/>
      </c>
    </row>
    <row r="1371" spans="1:7" x14ac:dyDescent="0.25">
      <c r="A1371" t="s">
        <v>1055</v>
      </c>
      <c r="B1371" t="s">
        <v>7515</v>
      </c>
      <c r="C1371" t="s">
        <v>7577</v>
      </c>
      <c r="D1371" t="s">
        <v>27</v>
      </c>
      <c r="E1371" t="str">
        <f>VLOOKUP(A1371,[1]Composition_communale!$A:$D,4,FALSE)</f>
        <v>CC Pévèle-Carembault</v>
      </c>
      <c r="F1371" t="s">
        <v>27</v>
      </c>
      <c r="G1371" t="str">
        <f t="shared" si="21"/>
        <v/>
      </c>
    </row>
    <row r="1372" spans="1:7" x14ac:dyDescent="0.25">
      <c r="A1372" t="s">
        <v>974</v>
      </c>
      <c r="B1372" t="s">
        <v>7515</v>
      </c>
      <c r="C1372" t="s">
        <v>4762</v>
      </c>
      <c r="D1372" t="s">
        <v>19</v>
      </c>
      <c r="E1372" t="str">
        <f>VLOOKUP(A1372,[1]Composition_communale!$A:$D,4,FALSE)</f>
        <v>CC de Flandre Intérieure</v>
      </c>
      <c r="F1372" t="s">
        <v>19</v>
      </c>
      <c r="G1372" t="str">
        <f t="shared" si="21"/>
        <v/>
      </c>
    </row>
    <row r="1373" spans="1:7" x14ac:dyDescent="0.25">
      <c r="A1373" t="s">
        <v>1452</v>
      </c>
      <c r="B1373" t="s">
        <v>7515</v>
      </c>
      <c r="C1373" t="s">
        <v>5228</v>
      </c>
      <c r="D1373" t="s">
        <v>29</v>
      </c>
      <c r="E1373" t="str">
        <f>VLOOKUP(A1373,[1]Composition_communale!$A:$D,4,FALSE)</f>
        <v>CU de Dunkerque</v>
      </c>
      <c r="F1373" t="s">
        <v>29</v>
      </c>
      <c r="G1373" t="str">
        <f t="shared" si="21"/>
        <v/>
      </c>
    </row>
    <row r="1374" spans="1:7" x14ac:dyDescent="0.25">
      <c r="A1374" t="s">
        <v>1099</v>
      </c>
      <c r="B1374" t="s">
        <v>7515</v>
      </c>
      <c r="C1374" t="s">
        <v>4885</v>
      </c>
      <c r="D1374" t="s">
        <v>6</v>
      </c>
      <c r="E1374" t="str">
        <f>VLOOKUP(A1374,[1]Composition_communale!$A:$D,4,FALSE)</f>
        <v>CA de la Porte du Hainaut</v>
      </c>
      <c r="F1374" t="s">
        <v>6</v>
      </c>
      <c r="G1374" t="str">
        <f t="shared" si="21"/>
        <v/>
      </c>
    </row>
    <row r="1375" spans="1:7" x14ac:dyDescent="0.25">
      <c r="A1375" t="s">
        <v>975</v>
      </c>
      <c r="B1375" t="s">
        <v>7515</v>
      </c>
      <c r="C1375" t="s">
        <v>4763</v>
      </c>
      <c r="D1375" t="s">
        <v>19</v>
      </c>
      <c r="E1375" t="str">
        <f>VLOOKUP(A1375,[1]Composition_communale!$A:$D,4,FALSE)</f>
        <v>CC de Flandre Intérieure</v>
      </c>
      <c r="F1375" t="s">
        <v>19</v>
      </c>
      <c r="G1375" t="str">
        <f t="shared" si="21"/>
        <v/>
      </c>
    </row>
    <row r="1376" spans="1:7" x14ac:dyDescent="0.25">
      <c r="A1376" t="s">
        <v>1533</v>
      </c>
      <c r="B1376" t="s">
        <v>7515</v>
      </c>
      <c r="C1376" t="s">
        <v>5304</v>
      </c>
      <c r="D1376" t="s">
        <v>18</v>
      </c>
      <c r="E1376" t="str">
        <f>VLOOKUP(A1376,[1]Composition_communale!$A:$D,4,FALSE)</f>
        <v>CA Valenciennes Métropole</v>
      </c>
      <c r="F1376" t="s">
        <v>18</v>
      </c>
      <c r="G1376" t="str">
        <f t="shared" si="21"/>
        <v/>
      </c>
    </row>
    <row r="1377" spans="1:7" x14ac:dyDescent="0.25">
      <c r="A1377" t="s">
        <v>1056</v>
      </c>
      <c r="B1377" t="s">
        <v>7515</v>
      </c>
      <c r="C1377" t="s">
        <v>4843</v>
      </c>
      <c r="D1377" t="s">
        <v>27</v>
      </c>
      <c r="E1377" t="str">
        <f>VLOOKUP(A1377,[1]Composition_communale!$A:$D,4,FALSE)</f>
        <v>CC Pévèle-Carembault</v>
      </c>
      <c r="F1377" t="s">
        <v>27</v>
      </c>
      <c r="G1377" t="str">
        <f t="shared" si="21"/>
        <v/>
      </c>
    </row>
    <row r="1378" spans="1:7" x14ac:dyDescent="0.25">
      <c r="A1378" t="s">
        <v>1340</v>
      </c>
      <c r="B1378" t="s">
        <v>7515</v>
      </c>
      <c r="C1378" t="s">
        <v>7578</v>
      </c>
      <c r="D1378" t="s">
        <v>4</v>
      </c>
      <c r="E1378" t="str">
        <f>VLOOKUP(A1378,[1]Composition_communale!$A:$D,4,FALSE)</f>
        <v>CA de Cambrai</v>
      </c>
      <c r="F1378" t="s">
        <v>4</v>
      </c>
      <c r="G1378" t="str">
        <f t="shared" si="21"/>
        <v/>
      </c>
    </row>
    <row r="1379" spans="1:7" x14ac:dyDescent="0.25">
      <c r="A1379" t="s">
        <v>1100</v>
      </c>
      <c r="B1379" t="s">
        <v>7515</v>
      </c>
      <c r="C1379" t="s">
        <v>4886</v>
      </c>
      <c r="D1379" t="s">
        <v>6</v>
      </c>
      <c r="E1379" t="str">
        <f>VLOOKUP(A1379,[1]Composition_communale!$A:$D,4,FALSE)</f>
        <v>CA de la Porte du Hainaut</v>
      </c>
      <c r="F1379" t="s">
        <v>6</v>
      </c>
      <c r="G1379" t="str">
        <f t="shared" si="21"/>
        <v/>
      </c>
    </row>
    <row r="1380" spans="1:7" x14ac:dyDescent="0.25">
      <c r="A1380" t="s">
        <v>1341</v>
      </c>
      <c r="B1380" t="s">
        <v>7515</v>
      </c>
      <c r="C1380" t="s">
        <v>5117</v>
      </c>
      <c r="D1380" t="s">
        <v>4</v>
      </c>
      <c r="E1380" t="str">
        <f>VLOOKUP(A1380,[1]Composition_communale!$A:$D,4,FALSE)</f>
        <v>CA de Cambrai</v>
      </c>
      <c r="F1380" t="s">
        <v>4</v>
      </c>
      <c r="G1380" t="str">
        <f t="shared" si="21"/>
        <v/>
      </c>
    </row>
    <row r="1381" spans="1:7" x14ac:dyDescent="0.25">
      <c r="A1381" t="s">
        <v>1499</v>
      </c>
      <c r="B1381" t="s">
        <v>7515</v>
      </c>
      <c r="C1381" t="s">
        <v>5271</v>
      </c>
      <c r="D1381" t="s">
        <v>7567</v>
      </c>
      <c r="E1381" t="str">
        <f>VLOOKUP(A1381,[1]Composition_communale!$A:$D,4,FALSE)</f>
        <v>CC Cœur d'Ostrevent</v>
      </c>
      <c r="F1381" t="s">
        <v>7706</v>
      </c>
      <c r="G1381" t="str">
        <f t="shared" si="21"/>
        <v/>
      </c>
    </row>
    <row r="1382" spans="1:7" x14ac:dyDescent="0.25">
      <c r="A1382" t="s">
        <v>1342</v>
      </c>
      <c r="B1382" t="s">
        <v>7515</v>
      </c>
      <c r="C1382" t="s">
        <v>5118</v>
      </c>
      <c r="D1382" t="s">
        <v>4</v>
      </c>
      <c r="E1382" t="str">
        <f>VLOOKUP(A1382,[1]Composition_communale!$A:$D,4,FALSE)</f>
        <v>CA de Cambrai</v>
      </c>
      <c r="F1382" t="s">
        <v>4</v>
      </c>
      <c r="G1382" t="str">
        <f t="shared" si="21"/>
        <v/>
      </c>
    </row>
    <row r="1383" spans="1:7" x14ac:dyDescent="0.25">
      <c r="A1383" t="s">
        <v>1422</v>
      </c>
      <c r="B1383" t="s">
        <v>7515</v>
      </c>
      <c r="C1383" t="s">
        <v>5198</v>
      </c>
      <c r="D1383" t="s">
        <v>30</v>
      </c>
      <c r="E1383" t="str">
        <f>VLOOKUP(A1383,[1]Composition_communale!$A:$D,4,FALSE)</f>
        <v>Métropole Européenne de Lille</v>
      </c>
      <c r="F1383" t="s">
        <v>30</v>
      </c>
      <c r="G1383" t="str">
        <f t="shared" si="21"/>
        <v/>
      </c>
    </row>
    <row r="1384" spans="1:7" x14ac:dyDescent="0.25">
      <c r="A1384" t="s">
        <v>1423</v>
      </c>
      <c r="B1384" t="s">
        <v>7515</v>
      </c>
      <c r="C1384" t="s">
        <v>5199</v>
      </c>
      <c r="D1384" t="s">
        <v>30</v>
      </c>
      <c r="E1384" t="str">
        <f>VLOOKUP(A1384,[1]Composition_communale!$A:$D,4,FALSE)</f>
        <v>Métropole Européenne de Lille</v>
      </c>
      <c r="F1384" t="s">
        <v>30</v>
      </c>
      <c r="G1384" t="str">
        <f t="shared" si="21"/>
        <v/>
      </c>
    </row>
    <row r="1385" spans="1:7" x14ac:dyDescent="0.25">
      <c r="A1385" t="s">
        <v>1057</v>
      </c>
      <c r="B1385" t="s">
        <v>7515</v>
      </c>
      <c r="C1385" t="s">
        <v>4844</v>
      </c>
      <c r="D1385" t="s">
        <v>27</v>
      </c>
      <c r="E1385" t="str">
        <f>VLOOKUP(A1385,[1]Composition_communale!$A:$D,4,FALSE)</f>
        <v>CC Pévèle-Carembault</v>
      </c>
      <c r="F1385" t="s">
        <v>27</v>
      </c>
      <c r="G1385" t="str">
        <f t="shared" si="21"/>
        <v/>
      </c>
    </row>
    <row r="1386" spans="1:7" x14ac:dyDescent="0.25">
      <c r="A1386" t="s">
        <v>1253</v>
      </c>
      <c r="B1386" t="s">
        <v>7515</v>
      </c>
      <c r="C1386" t="s">
        <v>5032</v>
      </c>
      <c r="D1386" t="s">
        <v>26</v>
      </c>
      <c r="E1386" t="str">
        <f>VLOOKUP(A1386,[1]Composition_communale!$A:$D,4,FALSE)</f>
        <v>CC du Sud Avesnois</v>
      </c>
      <c r="F1386" t="s">
        <v>26</v>
      </c>
      <c r="G1386" t="str">
        <f t="shared" si="21"/>
        <v/>
      </c>
    </row>
    <row r="1387" spans="1:7" x14ac:dyDescent="0.25">
      <c r="A1387" t="s">
        <v>1424</v>
      </c>
      <c r="B1387" t="s">
        <v>7515</v>
      </c>
      <c r="C1387" t="s">
        <v>5200</v>
      </c>
      <c r="D1387" t="s">
        <v>30</v>
      </c>
      <c r="E1387" t="str">
        <f>VLOOKUP(A1387,[1]Composition_communale!$A:$D,4,FALSE)</f>
        <v>Métropole Européenne de Lille</v>
      </c>
      <c r="F1387" t="s">
        <v>30</v>
      </c>
      <c r="G1387" t="str">
        <f t="shared" si="21"/>
        <v/>
      </c>
    </row>
    <row r="1388" spans="1:7" x14ac:dyDescent="0.25">
      <c r="A1388" t="s">
        <v>1101</v>
      </c>
      <c r="B1388" t="s">
        <v>7515</v>
      </c>
      <c r="C1388" t="s">
        <v>4887</v>
      </c>
      <c r="D1388" t="s">
        <v>6</v>
      </c>
      <c r="E1388" t="str">
        <f>VLOOKUP(A1388,[1]Composition_communale!$A:$D,4,FALSE)</f>
        <v>CA de la Porte du Hainaut</v>
      </c>
      <c r="F1388" t="s">
        <v>6</v>
      </c>
      <c r="G1388" t="str">
        <f t="shared" si="21"/>
        <v/>
      </c>
    </row>
    <row r="1389" spans="1:7" x14ac:dyDescent="0.25">
      <c r="A1389" t="s">
        <v>929</v>
      </c>
      <c r="B1389" t="s">
        <v>7515</v>
      </c>
      <c r="C1389" t="s">
        <v>4717</v>
      </c>
      <c r="D1389" t="s">
        <v>22</v>
      </c>
      <c r="E1389" t="str">
        <f>VLOOKUP(A1389,[1]Composition_communale!$A:$D,4,FALSE)</f>
        <v>CA du Caudrésis et du Catésis</v>
      </c>
      <c r="F1389" t="s">
        <v>7687</v>
      </c>
      <c r="G1389" t="str">
        <f t="shared" si="21"/>
        <v/>
      </c>
    </row>
    <row r="1390" spans="1:7" x14ac:dyDescent="0.25">
      <c r="A1390" t="s">
        <v>1013</v>
      </c>
      <c r="B1390" t="s">
        <v>7515</v>
      </c>
      <c r="C1390" t="s">
        <v>4801</v>
      </c>
      <c r="D1390" t="s">
        <v>35</v>
      </c>
      <c r="E1390" t="str">
        <f>VLOOKUP(A1390,[1]Composition_communale!$A:$D,4,FALSE)</f>
        <v>CC des Hauts de Flandre</v>
      </c>
      <c r="F1390" t="s">
        <v>35</v>
      </c>
      <c r="G1390" t="str">
        <f t="shared" si="21"/>
        <v/>
      </c>
    </row>
    <row r="1391" spans="1:7" x14ac:dyDescent="0.25">
      <c r="A1391" t="s">
        <v>1534</v>
      </c>
      <c r="B1391" t="s">
        <v>7515</v>
      </c>
      <c r="C1391" t="s">
        <v>5305</v>
      </c>
      <c r="D1391" t="s">
        <v>18</v>
      </c>
      <c r="E1391" t="str">
        <f>VLOOKUP(A1391,[1]Composition_communale!$A:$D,4,FALSE)</f>
        <v>CA Valenciennes Métropole</v>
      </c>
      <c r="F1391" t="s">
        <v>18</v>
      </c>
      <c r="G1391" t="str">
        <f t="shared" si="21"/>
        <v/>
      </c>
    </row>
    <row r="1392" spans="1:7" x14ac:dyDescent="0.25">
      <c r="A1392" t="s">
        <v>1197</v>
      </c>
      <c r="B1392" t="s">
        <v>7515</v>
      </c>
      <c r="C1392" t="s">
        <v>4979</v>
      </c>
      <c r="D1392" t="s">
        <v>24</v>
      </c>
      <c r="E1392" t="str">
        <f>VLOOKUP(A1392,[1]Composition_communale!$A:$D,4,FALSE)</f>
        <v>CC du Pays de Mormal</v>
      </c>
      <c r="F1392" t="s">
        <v>24</v>
      </c>
      <c r="G1392" t="str">
        <f t="shared" si="21"/>
        <v/>
      </c>
    </row>
    <row r="1393" spans="1:7" x14ac:dyDescent="0.25">
      <c r="A1393" t="s">
        <v>1474</v>
      </c>
      <c r="B1393" t="s">
        <v>7515</v>
      </c>
      <c r="C1393" t="s">
        <v>7579</v>
      </c>
      <c r="D1393" t="s">
        <v>60</v>
      </c>
      <c r="E1393" t="str">
        <f>VLOOKUP(A1393,[1]Composition_communale!$A:$D,4,FALSE)</f>
        <v>CC du Pays Solesmois</v>
      </c>
      <c r="F1393" t="s">
        <v>60</v>
      </c>
      <c r="G1393" t="str">
        <f t="shared" si="21"/>
        <v/>
      </c>
    </row>
    <row r="1394" spans="1:7" x14ac:dyDescent="0.25">
      <c r="A1394" t="s">
        <v>1425</v>
      </c>
      <c r="B1394" t="s">
        <v>7515</v>
      </c>
      <c r="C1394" t="s">
        <v>5201</v>
      </c>
      <c r="D1394" t="s">
        <v>30</v>
      </c>
      <c r="E1394" t="str">
        <f>VLOOKUP(A1394,[1]Composition_communale!$A:$D,4,FALSE)</f>
        <v>Métropole Européenne de Lille</v>
      </c>
      <c r="F1394" t="s">
        <v>30</v>
      </c>
      <c r="G1394" t="str">
        <f t="shared" si="21"/>
        <v/>
      </c>
    </row>
    <row r="1395" spans="1:7" x14ac:dyDescent="0.25">
      <c r="A1395" t="s">
        <v>1535</v>
      </c>
      <c r="B1395" t="s">
        <v>7515</v>
      </c>
      <c r="C1395" t="s">
        <v>5306</v>
      </c>
      <c r="D1395" t="s">
        <v>18</v>
      </c>
      <c r="E1395" t="str">
        <f>VLOOKUP(A1395,[1]Composition_communale!$A:$D,4,FALSE)</f>
        <v>CA Valenciennes Métropole</v>
      </c>
      <c r="F1395" t="s">
        <v>18</v>
      </c>
      <c r="G1395" t="str">
        <f t="shared" si="21"/>
        <v/>
      </c>
    </row>
    <row r="1396" spans="1:7" x14ac:dyDescent="0.25">
      <c r="A1396" t="s">
        <v>1426</v>
      </c>
      <c r="B1396" t="s">
        <v>7515</v>
      </c>
      <c r="C1396" t="s">
        <v>5202</v>
      </c>
      <c r="D1396" t="s">
        <v>30</v>
      </c>
      <c r="E1396" t="str">
        <f>VLOOKUP(A1396,[1]Composition_communale!$A:$D,4,FALSE)</f>
        <v>Métropole Européenne de Lille</v>
      </c>
      <c r="F1396" t="s">
        <v>30</v>
      </c>
      <c r="G1396" t="str">
        <f t="shared" si="21"/>
        <v/>
      </c>
    </row>
    <row r="1397" spans="1:7" x14ac:dyDescent="0.25">
      <c r="A1397" t="s">
        <v>1475</v>
      </c>
      <c r="B1397" t="s">
        <v>7515</v>
      </c>
      <c r="C1397" t="s">
        <v>5249</v>
      </c>
      <c r="D1397" t="s">
        <v>60</v>
      </c>
      <c r="E1397" t="str">
        <f>VLOOKUP(A1397,[1]Composition_communale!$A:$D,4,FALSE)</f>
        <v>CC du Pays Solesmois</v>
      </c>
      <c r="F1397" t="s">
        <v>60</v>
      </c>
      <c r="G1397" t="str">
        <f t="shared" si="21"/>
        <v/>
      </c>
    </row>
    <row r="1398" spans="1:7" x14ac:dyDescent="0.25">
      <c r="A1398" t="s">
        <v>1536</v>
      </c>
      <c r="B1398" t="s">
        <v>7515</v>
      </c>
      <c r="C1398" t="s">
        <v>5307</v>
      </c>
      <c r="D1398" t="s">
        <v>18</v>
      </c>
      <c r="E1398" t="str">
        <f>VLOOKUP(A1398,[1]Composition_communale!$A:$D,4,FALSE)</f>
        <v>CA Valenciennes Métropole</v>
      </c>
      <c r="F1398" t="s">
        <v>18</v>
      </c>
      <c r="G1398" t="str">
        <f t="shared" si="21"/>
        <v/>
      </c>
    </row>
    <row r="1399" spans="1:7" x14ac:dyDescent="0.25">
      <c r="A1399" t="s">
        <v>1476</v>
      </c>
      <c r="B1399" t="s">
        <v>7515</v>
      </c>
      <c r="C1399" t="s">
        <v>5250</v>
      </c>
      <c r="D1399" t="s">
        <v>60</v>
      </c>
      <c r="E1399" t="str">
        <f>VLOOKUP(A1399,[1]Composition_communale!$A:$D,4,FALSE)</f>
        <v>CC du Pays Solesmois</v>
      </c>
      <c r="F1399" t="s">
        <v>60</v>
      </c>
      <c r="G1399" t="str">
        <f t="shared" si="21"/>
        <v/>
      </c>
    </row>
    <row r="1400" spans="1:7" x14ac:dyDescent="0.25">
      <c r="A1400" t="s">
        <v>976</v>
      </c>
      <c r="B1400" t="s">
        <v>7515</v>
      </c>
      <c r="C1400" t="s">
        <v>4764</v>
      </c>
      <c r="D1400" t="s">
        <v>19</v>
      </c>
      <c r="E1400" t="str">
        <f>VLOOKUP(A1400,[1]Composition_communale!$A:$D,4,FALSE)</f>
        <v>CC de Flandre Intérieure</v>
      </c>
      <c r="F1400" t="s">
        <v>19</v>
      </c>
      <c r="G1400" t="str">
        <f t="shared" si="21"/>
        <v/>
      </c>
    </row>
    <row r="1401" spans="1:7" x14ac:dyDescent="0.25">
      <c r="A1401" t="s">
        <v>1537</v>
      </c>
      <c r="B1401" t="s">
        <v>7515</v>
      </c>
      <c r="C1401" t="s">
        <v>5308</v>
      </c>
      <c r="D1401" t="s">
        <v>18</v>
      </c>
      <c r="E1401" t="str">
        <f>VLOOKUP(A1401,[1]Composition_communale!$A:$D,4,FALSE)</f>
        <v>CA Valenciennes Métropole</v>
      </c>
      <c r="F1401" t="s">
        <v>18</v>
      </c>
      <c r="G1401" t="str">
        <f t="shared" si="21"/>
        <v/>
      </c>
    </row>
    <row r="1402" spans="1:7" x14ac:dyDescent="0.25">
      <c r="A1402" t="s">
        <v>1242</v>
      </c>
      <c r="B1402" t="s">
        <v>7515</v>
      </c>
      <c r="C1402" t="s">
        <v>5021</v>
      </c>
      <c r="D1402" t="s">
        <v>17</v>
      </c>
      <c r="E1402" t="str">
        <f>VLOOKUP(A1402,[1]Composition_communale!$A:$D,4,FALSE)</f>
        <v>CA Maubeuge Val de Sambre</v>
      </c>
      <c r="F1402" t="s">
        <v>17</v>
      </c>
      <c r="G1402" t="str">
        <f t="shared" si="21"/>
        <v/>
      </c>
    </row>
    <row r="1403" spans="1:7" x14ac:dyDescent="0.25">
      <c r="A1403" t="s">
        <v>1243</v>
      </c>
      <c r="B1403" t="s">
        <v>7515</v>
      </c>
      <c r="C1403" t="s">
        <v>5022</v>
      </c>
      <c r="D1403" t="s">
        <v>17</v>
      </c>
      <c r="E1403" t="str">
        <f>VLOOKUP(A1403,[1]Composition_communale!$A:$D,4,FALSE)</f>
        <v>CA Maubeuge Val de Sambre</v>
      </c>
      <c r="F1403" t="s">
        <v>17</v>
      </c>
      <c r="G1403" t="str">
        <f t="shared" si="21"/>
        <v/>
      </c>
    </row>
    <row r="1404" spans="1:7" x14ac:dyDescent="0.25">
      <c r="A1404" t="s">
        <v>1198</v>
      </c>
      <c r="B1404" t="s">
        <v>7515</v>
      </c>
      <c r="C1404" t="s">
        <v>4980</v>
      </c>
      <c r="D1404" t="s">
        <v>24</v>
      </c>
      <c r="E1404" t="str">
        <f>VLOOKUP(A1404,[1]Composition_communale!$A:$D,4,FALSE)</f>
        <v>CC du Pays de Mormal</v>
      </c>
      <c r="F1404" t="s">
        <v>24</v>
      </c>
      <c r="G1404" t="str">
        <f t="shared" si="21"/>
        <v/>
      </c>
    </row>
    <row r="1405" spans="1:7" x14ac:dyDescent="0.25">
      <c r="A1405" t="s">
        <v>1290</v>
      </c>
      <c r="B1405" t="s">
        <v>7515</v>
      </c>
      <c r="C1405" t="s">
        <v>5068</v>
      </c>
      <c r="D1405" t="s">
        <v>7698</v>
      </c>
      <c r="E1405" t="str">
        <f>VLOOKUP(A1405,[1]Composition_communale!$A:$D,4,FALSE)</f>
        <v>CA du Douaisis Agglo</v>
      </c>
      <c r="F1405" t="s">
        <v>7704</v>
      </c>
      <c r="G1405" t="str">
        <f t="shared" si="21"/>
        <v>!!!</v>
      </c>
    </row>
    <row r="1406" spans="1:7" x14ac:dyDescent="0.25">
      <c r="A1406" t="s">
        <v>1343</v>
      </c>
      <c r="B1406" t="s">
        <v>7515</v>
      </c>
      <c r="C1406" t="s">
        <v>5119</v>
      </c>
      <c r="D1406" t="s">
        <v>4</v>
      </c>
      <c r="E1406" t="str">
        <f>VLOOKUP(A1406,[1]Composition_communale!$A:$D,4,FALSE)</f>
        <v>CA de Cambrai</v>
      </c>
      <c r="F1406" t="s">
        <v>4</v>
      </c>
      <c r="G1406" t="str">
        <f t="shared" si="21"/>
        <v/>
      </c>
    </row>
    <row r="1407" spans="1:7" x14ac:dyDescent="0.25">
      <c r="A1407" t="s">
        <v>1344</v>
      </c>
      <c r="B1407" t="s">
        <v>7515</v>
      </c>
      <c r="C1407" t="s">
        <v>5120</v>
      </c>
      <c r="D1407" t="s">
        <v>4</v>
      </c>
      <c r="E1407" t="str">
        <f>VLOOKUP(A1407,[1]Composition_communale!$A:$D,4,FALSE)</f>
        <v>CA de Cambrai</v>
      </c>
      <c r="F1407" t="s">
        <v>4</v>
      </c>
      <c r="G1407" t="str">
        <f t="shared" si="21"/>
        <v/>
      </c>
    </row>
    <row r="1408" spans="1:7" x14ac:dyDescent="0.25">
      <c r="A1408" t="s">
        <v>930</v>
      </c>
      <c r="B1408" t="s">
        <v>7515</v>
      </c>
      <c r="C1408" t="s">
        <v>4718</v>
      </c>
      <c r="D1408" t="s">
        <v>22</v>
      </c>
      <c r="E1408" t="str">
        <f>VLOOKUP(A1408,[1]Composition_communale!$A:$D,4,FALSE)</f>
        <v>CA du Caudrésis et du Catésis</v>
      </c>
      <c r="F1408" t="s">
        <v>7687</v>
      </c>
      <c r="G1408" t="str">
        <f t="shared" si="21"/>
        <v/>
      </c>
    </row>
    <row r="1409" spans="1:7" x14ac:dyDescent="0.25">
      <c r="A1409" t="s">
        <v>1345</v>
      </c>
      <c r="B1409" t="s">
        <v>7515</v>
      </c>
      <c r="C1409" t="s">
        <v>5121</v>
      </c>
      <c r="D1409" t="s">
        <v>4</v>
      </c>
      <c r="E1409" t="str">
        <f>VLOOKUP(A1409,[1]Composition_communale!$A:$D,4,FALSE)</f>
        <v>CA de Cambrai</v>
      </c>
      <c r="F1409" t="s">
        <v>4</v>
      </c>
      <c r="G1409" t="str">
        <f t="shared" si="21"/>
        <v/>
      </c>
    </row>
    <row r="1410" spans="1:7" x14ac:dyDescent="0.25">
      <c r="A1410" t="s">
        <v>1199</v>
      </c>
      <c r="B1410" t="s">
        <v>7515</v>
      </c>
      <c r="C1410" t="s">
        <v>4981</v>
      </c>
      <c r="D1410" t="s">
        <v>24</v>
      </c>
      <c r="E1410" t="str">
        <f>VLOOKUP(A1410,[1]Composition_communale!$A:$D,4,FALSE)</f>
        <v>CC du Pays de Mormal</v>
      </c>
      <c r="F1410" t="s">
        <v>24</v>
      </c>
      <c r="G1410" t="str">
        <f t="shared" ref="G1410:G1473" si="22">IF(E1410=F1410,"","!!!")</f>
        <v/>
      </c>
    </row>
    <row r="1411" spans="1:7" x14ac:dyDescent="0.25">
      <c r="A1411" t="s">
        <v>1244</v>
      </c>
      <c r="B1411" t="s">
        <v>7515</v>
      </c>
      <c r="C1411" t="s">
        <v>5023</v>
      </c>
      <c r="D1411" t="s">
        <v>17</v>
      </c>
      <c r="E1411" t="str">
        <f>VLOOKUP(A1411,[1]Composition_communale!$A:$D,4,FALSE)</f>
        <v>CA Maubeuge Val de Sambre</v>
      </c>
      <c r="F1411" t="s">
        <v>17</v>
      </c>
      <c r="G1411" t="str">
        <f t="shared" si="22"/>
        <v/>
      </c>
    </row>
    <row r="1412" spans="1:7" x14ac:dyDescent="0.25">
      <c r="A1412" t="s">
        <v>1014</v>
      </c>
      <c r="B1412" t="s">
        <v>7515</v>
      </c>
      <c r="C1412" t="s">
        <v>4802</v>
      </c>
      <c r="D1412" t="s">
        <v>35</v>
      </c>
      <c r="E1412" t="str">
        <f>VLOOKUP(A1412,[1]Composition_communale!$A:$D,4,FALSE)</f>
        <v>CC des Hauts de Flandre</v>
      </c>
      <c r="F1412" t="s">
        <v>35</v>
      </c>
      <c r="G1412" t="str">
        <f t="shared" si="22"/>
        <v/>
      </c>
    </row>
    <row r="1413" spans="1:7" x14ac:dyDescent="0.25">
      <c r="A1413" t="s">
        <v>1500</v>
      </c>
      <c r="B1413" t="s">
        <v>7515</v>
      </c>
      <c r="C1413" t="s">
        <v>5272</v>
      </c>
      <c r="D1413" t="s">
        <v>7567</v>
      </c>
      <c r="E1413" t="str">
        <f>VLOOKUP(A1413,[1]Composition_communale!$A:$D,4,FALSE)</f>
        <v>CC Cœur d'Ostrevent</v>
      </c>
      <c r="F1413" t="s">
        <v>7706</v>
      </c>
      <c r="G1413" t="str">
        <f t="shared" si="22"/>
        <v/>
      </c>
    </row>
    <row r="1414" spans="1:7" x14ac:dyDescent="0.25">
      <c r="A1414" t="s">
        <v>1058</v>
      </c>
      <c r="B1414" t="s">
        <v>7515</v>
      </c>
      <c r="C1414" t="s">
        <v>4845</v>
      </c>
      <c r="D1414" t="s">
        <v>27</v>
      </c>
      <c r="E1414" t="str">
        <f>VLOOKUP(A1414,[1]Composition_communale!$A:$D,4,FALSE)</f>
        <v>CC Pévèle-Carembault</v>
      </c>
      <c r="F1414" t="s">
        <v>27</v>
      </c>
      <c r="G1414" t="str">
        <f t="shared" si="22"/>
        <v/>
      </c>
    </row>
    <row r="1415" spans="1:7" x14ac:dyDescent="0.25">
      <c r="A1415" t="s">
        <v>931</v>
      </c>
      <c r="B1415" t="s">
        <v>7515</v>
      </c>
      <c r="C1415" t="s">
        <v>4719</v>
      </c>
      <c r="D1415" t="s">
        <v>22</v>
      </c>
      <c r="E1415" t="str">
        <f>VLOOKUP(A1415,[1]Composition_communale!$A:$D,4,FALSE)</f>
        <v>CA du Caudrésis et du Catésis</v>
      </c>
      <c r="F1415" t="s">
        <v>7687</v>
      </c>
      <c r="G1415" t="str">
        <f t="shared" si="22"/>
        <v/>
      </c>
    </row>
    <row r="1416" spans="1:7" x14ac:dyDescent="0.25">
      <c r="A1416" t="s">
        <v>1102</v>
      </c>
      <c r="B1416" t="s">
        <v>7515</v>
      </c>
      <c r="C1416" t="s">
        <v>4888</v>
      </c>
      <c r="D1416" t="s">
        <v>6</v>
      </c>
      <c r="E1416" t="str">
        <f>VLOOKUP(A1416,[1]Composition_communale!$A:$D,4,FALSE)</f>
        <v>CA de la Porte du Hainaut</v>
      </c>
      <c r="F1416" t="s">
        <v>6</v>
      </c>
      <c r="G1416" t="str">
        <f t="shared" si="22"/>
        <v/>
      </c>
    </row>
    <row r="1417" spans="1:7" x14ac:dyDescent="0.25">
      <c r="A1417" t="s">
        <v>1254</v>
      </c>
      <c r="B1417" t="s">
        <v>7515</v>
      </c>
      <c r="C1417" t="s">
        <v>5033</v>
      </c>
      <c r="D1417" t="s">
        <v>26</v>
      </c>
      <c r="E1417" t="str">
        <f>VLOOKUP(A1417,[1]Composition_communale!$A:$D,4,FALSE)</f>
        <v>CC du Sud Avesnois</v>
      </c>
      <c r="F1417" t="s">
        <v>26</v>
      </c>
      <c r="G1417" t="str">
        <f t="shared" si="22"/>
        <v/>
      </c>
    </row>
    <row r="1418" spans="1:7" x14ac:dyDescent="0.25">
      <c r="A1418" t="s">
        <v>977</v>
      </c>
      <c r="B1418" t="s">
        <v>7515</v>
      </c>
      <c r="C1418" t="s">
        <v>4765</v>
      </c>
      <c r="D1418" t="s">
        <v>19</v>
      </c>
      <c r="E1418" t="str">
        <f>VLOOKUP(A1418,[1]Composition_communale!$A:$D,4,FALSE)</f>
        <v>CC de Flandre Intérieure</v>
      </c>
      <c r="F1418" t="s">
        <v>19</v>
      </c>
      <c r="G1418" t="str">
        <f t="shared" si="22"/>
        <v/>
      </c>
    </row>
    <row r="1419" spans="1:7" x14ac:dyDescent="0.25">
      <c r="A1419" t="s">
        <v>1346</v>
      </c>
      <c r="B1419" t="s">
        <v>7515</v>
      </c>
      <c r="C1419" t="s">
        <v>5122</v>
      </c>
      <c r="D1419" t="s">
        <v>4</v>
      </c>
      <c r="E1419" t="str">
        <f>VLOOKUP(A1419,[1]Composition_communale!$A:$D,4,FALSE)</f>
        <v>CA de Cambrai</v>
      </c>
      <c r="F1419" t="s">
        <v>4</v>
      </c>
      <c r="G1419" t="str">
        <f t="shared" si="22"/>
        <v/>
      </c>
    </row>
    <row r="1420" spans="1:7" x14ac:dyDescent="0.25">
      <c r="A1420" t="s">
        <v>1427</v>
      </c>
      <c r="B1420" t="s">
        <v>7515</v>
      </c>
      <c r="C1420" t="s">
        <v>5203</v>
      </c>
      <c r="D1420" t="s">
        <v>30</v>
      </c>
      <c r="E1420" t="str">
        <f>VLOOKUP(A1420,[1]Composition_communale!$A:$D,4,FALSE)</f>
        <v>Métropole Européenne de Lille</v>
      </c>
      <c r="F1420" t="s">
        <v>30</v>
      </c>
      <c r="G1420" t="str">
        <f t="shared" si="22"/>
        <v/>
      </c>
    </row>
    <row r="1421" spans="1:7" x14ac:dyDescent="0.25">
      <c r="A1421" t="s">
        <v>1501</v>
      </c>
      <c r="B1421" t="s">
        <v>7515</v>
      </c>
      <c r="C1421" t="s">
        <v>5273</v>
      </c>
      <c r="D1421" t="s">
        <v>7567</v>
      </c>
      <c r="E1421" t="str">
        <f>VLOOKUP(A1421,[1]Composition_communale!$A:$D,4,FALSE)</f>
        <v>CC Cœur d'Ostrevent</v>
      </c>
      <c r="F1421" t="s">
        <v>7706</v>
      </c>
      <c r="G1421" t="str">
        <f t="shared" si="22"/>
        <v/>
      </c>
    </row>
    <row r="1422" spans="1:7" x14ac:dyDescent="0.25">
      <c r="A1422" t="s">
        <v>1059</v>
      </c>
      <c r="B1422" t="s">
        <v>7515</v>
      </c>
      <c r="C1422" t="s">
        <v>4846</v>
      </c>
      <c r="D1422" t="s">
        <v>27</v>
      </c>
      <c r="E1422" t="str">
        <f>VLOOKUP(A1422,[1]Composition_communale!$A:$D,4,FALSE)</f>
        <v>CC Pévèle-Carembault</v>
      </c>
      <c r="F1422" t="s">
        <v>27</v>
      </c>
      <c r="G1422" t="str">
        <f t="shared" si="22"/>
        <v/>
      </c>
    </row>
    <row r="1423" spans="1:7" x14ac:dyDescent="0.25">
      <c r="A1423" t="s">
        <v>1200</v>
      </c>
      <c r="B1423" t="s">
        <v>7515</v>
      </c>
      <c r="C1423" t="s">
        <v>4982</v>
      </c>
      <c r="D1423" t="s">
        <v>24</v>
      </c>
      <c r="E1423" t="str">
        <f>VLOOKUP(A1423,[1]Composition_communale!$A:$D,4,FALSE)</f>
        <v>CC du Pays de Mormal</v>
      </c>
      <c r="F1423" t="s">
        <v>24</v>
      </c>
      <c r="G1423" t="str">
        <f t="shared" si="22"/>
        <v/>
      </c>
    </row>
    <row r="1424" spans="1:7" x14ac:dyDescent="0.25">
      <c r="A1424" t="s">
        <v>1201</v>
      </c>
      <c r="B1424" t="s">
        <v>7515</v>
      </c>
      <c r="C1424" t="s">
        <v>4983</v>
      </c>
      <c r="D1424" t="s">
        <v>24</v>
      </c>
      <c r="E1424" t="str">
        <f>VLOOKUP(A1424,[1]Composition_communale!$A:$D,4,FALSE)</f>
        <v>CC du Pays de Mormal</v>
      </c>
      <c r="F1424" t="s">
        <v>24</v>
      </c>
      <c r="G1424" t="str">
        <f t="shared" si="22"/>
        <v/>
      </c>
    </row>
    <row r="1425" spans="1:7" x14ac:dyDescent="0.25">
      <c r="A1425" t="s">
        <v>1015</v>
      </c>
      <c r="B1425" t="s">
        <v>7515</v>
      </c>
      <c r="C1425" t="s">
        <v>4803</v>
      </c>
      <c r="D1425" t="s">
        <v>35</v>
      </c>
      <c r="E1425" t="str">
        <f>VLOOKUP(A1425,[1]Composition_communale!$A:$D,4,FALSE)</f>
        <v>CC des Hauts de Flandre</v>
      </c>
      <c r="F1425" t="s">
        <v>35</v>
      </c>
      <c r="G1425" t="str">
        <f t="shared" si="22"/>
        <v/>
      </c>
    </row>
    <row r="1426" spans="1:7" x14ac:dyDescent="0.25">
      <c r="A1426" t="s">
        <v>1502</v>
      </c>
      <c r="B1426" t="s">
        <v>7515</v>
      </c>
      <c r="C1426" t="s">
        <v>5274</v>
      </c>
      <c r="D1426" t="s">
        <v>7567</v>
      </c>
      <c r="E1426" t="str">
        <f>VLOOKUP(A1426,[1]Composition_communale!$A:$D,4,FALSE)</f>
        <v>CC Cœur d'Ostrevent</v>
      </c>
      <c r="F1426" t="s">
        <v>7706</v>
      </c>
      <c r="G1426" t="str">
        <f t="shared" si="22"/>
        <v/>
      </c>
    </row>
    <row r="1427" spans="1:7" x14ac:dyDescent="0.25">
      <c r="A1427" t="s">
        <v>1428</v>
      </c>
      <c r="B1427" t="s">
        <v>7515</v>
      </c>
      <c r="C1427" t="s">
        <v>5204</v>
      </c>
      <c r="D1427" t="s">
        <v>30</v>
      </c>
      <c r="E1427" t="str">
        <f>VLOOKUP(A1427,[1]Composition_communale!$A:$D,4,FALSE)</f>
        <v>Métropole Européenne de Lille</v>
      </c>
      <c r="F1427" t="s">
        <v>30</v>
      </c>
      <c r="G1427" t="str">
        <f t="shared" si="22"/>
        <v/>
      </c>
    </row>
    <row r="1428" spans="1:7" x14ac:dyDescent="0.25">
      <c r="A1428" t="s">
        <v>1103</v>
      </c>
      <c r="B1428" t="s">
        <v>7515</v>
      </c>
      <c r="C1428" t="s">
        <v>4889</v>
      </c>
      <c r="D1428" t="s">
        <v>6</v>
      </c>
      <c r="E1428" t="str">
        <f>VLOOKUP(A1428,[1]Composition_communale!$A:$D,4,FALSE)</f>
        <v>CA de la Porte du Hainaut</v>
      </c>
      <c r="F1428" t="s">
        <v>6</v>
      </c>
      <c r="G1428" t="str">
        <f t="shared" si="22"/>
        <v/>
      </c>
    </row>
    <row r="1429" spans="1:7" x14ac:dyDescent="0.25">
      <c r="A1429" t="s">
        <v>1429</v>
      </c>
      <c r="B1429" t="s">
        <v>7515</v>
      </c>
      <c r="C1429" t="s">
        <v>5205</v>
      </c>
      <c r="D1429" t="s">
        <v>30</v>
      </c>
      <c r="E1429" t="str">
        <f>VLOOKUP(A1429,[1]Composition_communale!$A:$D,4,FALSE)</f>
        <v>Métropole Européenne de Lille</v>
      </c>
      <c r="F1429" t="s">
        <v>30</v>
      </c>
      <c r="G1429" t="str">
        <f t="shared" si="22"/>
        <v/>
      </c>
    </row>
    <row r="1430" spans="1:7" x14ac:dyDescent="0.25">
      <c r="A1430" t="s">
        <v>1016</v>
      </c>
      <c r="B1430" t="s">
        <v>7515</v>
      </c>
      <c r="C1430" t="s">
        <v>4804</v>
      </c>
      <c r="D1430" t="s">
        <v>35</v>
      </c>
      <c r="E1430" t="str">
        <f>VLOOKUP(A1430,[1]Composition_communale!$A:$D,4,FALSE)</f>
        <v>CC des Hauts de Flandre</v>
      </c>
      <c r="F1430" t="s">
        <v>35</v>
      </c>
      <c r="G1430" t="str">
        <f t="shared" si="22"/>
        <v/>
      </c>
    </row>
    <row r="1431" spans="1:7" x14ac:dyDescent="0.25">
      <c r="A1431" t="s">
        <v>1430</v>
      </c>
      <c r="B1431" t="s">
        <v>7515</v>
      </c>
      <c r="C1431" t="s">
        <v>5206</v>
      </c>
      <c r="D1431" t="s">
        <v>30</v>
      </c>
      <c r="E1431" t="str">
        <f>VLOOKUP(A1431,[1]Composition_communale!$A:$D,4,FALSE)</f>
        <v>Métropole Européenne de Lille</v>
      </c>
      <c r="F1431" t="s">
        <v>30</v>
      </c>
      <c r="G1431" t="str">
        <f t="shared" si="22"/>
        <v/>
      </c>
    </row>
    <row r="1432" spans="1:7" x14ac:dyDescent="0.25">
      <c r="A1432" t="s">
        <v>1148</v>
      </c>
      <c r="B1432" t="s">
        <v>7515</v>
      </c>
      <c r="C1432" t="s">
        <v>4931</v>
      </c>
      <c r="D1432" t="s">
        <v>36</v>
      </c>
      <c r="E1432" t="str">
        <f>VLOOKUP(A1432,[1]Composition_communale!$A:$D,4,FALSE)</f>
        <v>CC Cœur de l'Avesnois</v>
      </c>
      <c r="F1432" t="s">
        <v>7705</v>
      </c>
      <c r="G1432" t="str">
        <f t="shared" si="22"/>
        <v/>
      </c>
    </row>
    <row r="1433" spans="1:7" x14ac:dyDescent="0.25">
      <c r="A1433" t="s">
        <v>1431</v>
      </c>
      <c r="B1433" t="s">
        <v>7515</v>
      </c>
      <c r="C1433" t="s">
        <v>5207</v>
      </c>
      <c r="D1433" t="s">
        <v>30</v>
      </c>
      <c r="E1433" t="str">
        <f>VLOOKUP(A1433,[1]Composition_communale!$A:$D,4,FALSE)</f>
        <v>Métropole Européenne de Lille</v>
      </c>
      <c r="F1433" t="s">
        <v>30</v>
      </c>
      <c r="G1433" t="str">
        <f t="shared" si="22"/>
        <v/>
      </c>
    </row>
    <row r="1434" spans="1:7" x14ac:dyDescent="0.25">
      <c r="A1434" t="s">
        <v>1104</v>
      </c>
      <c r="B1434" t="s">
        <v>7515</v>
      </c>
      <c r="C1434" t="s">
        <v>4890</v>
      </c>
      <c r="D1434" t="s">
        <v>6</v>
      </c>
      <c r="E1434" t="str">
        <f>VLOOKUP(A1434,[1]Composition_communale!$A:$D,4,FALSE)</f>
        <v>CA de la Porte du Hainaut</v>
      </c>
      <c r="F1434" t="s">
        <v>6</v>
      </c>
      <c r="G1434" t="str">
        <f t="shared" si="22"/>
        <v/>
      </c>
    </row>
    <row r="1435" spans="1:7" x14ac:dyDescent="0.25">
      <c r="A1435" t="s">
        <v>1105</v>
      </c>
      <c r="B1435" t="s">
        <v>7515</v>
      </c>
      <c r="C1435" t="s">
        <v>4891</v>
      </c>
      <c r="D1435" t="s">
        <v>6</v>
      </c>
      <c r="E1435" t="str">
        <f>VLOOKUP(A1435,[1]Composition_communale!$A:$D,4,FALSE)</f>
        <v>CA de la Porte du Hainaut</v>
      </c>
      <c r="F1435" t="s">
        <v>6</v>
      </c>
      <c r="G1435" t="str">
        <f t="shared" si="22"/>
        <v/>
      </c>
    </row>
    <row r="1436" spans="1:7" x14ac:dyDescent="0.25">
      <c r="A1436" t="s">
        <v>1432</v>
      </c>
      <c r="B1436" t="s">
        <v>7515</v>
      </c>
      <c r="C1436" t="s">
        <v>5208</v>
      </c>
      <c r="D1436" t="s">
        <v>30</v>
      </c>
      <c r="E1436" t="str">
        <f>VLOOKUP(A1436,[1]Composition_communale!$A:$D,4,FALSE)</f>
        <v>Métropole Européenne de Lille</v>
      </c>
      <c r="F1436" t="s">
        <v>30</v>
      </c>
      <c r="G1436" t="str">
        <f t="shared" si="22"/>
        <v/>
      </c>
    </row>
    <row r="1437" spans="1:7" x14ac:dyDescent="0.25">
      <c r="A1437" t="s">
        <v>1291</v>
      </c>
      <c r="B1437" t="s">
        <v>7515</v>
      </c>
      <c r="C1437" t="s">
        <v>5069</v>
      </c>
      <c r="D1437" t="s">
        <v>7698</v>
      </c>
      <c r="E1437" t="str">
        <f>VLOOKUP(A1437,[1]Composition_communale!$A:$D,4,FALSE)</f>
        <v>CA du Douaisis Agglo</v>
      </c>
      <c r="F1437" t="s">
        <v>7704</v>
      </c>
      <c r="G1437" t="str">
        <f t="shared" si="22"/>
        <v>!!!</v>
      </c>
    </row>
    <row r="1438" spans="1:7" x14ac:dyDescent="0.25">
      <c r="A1438" t="s">
        <v>978</v>
      </c>
      <c r="B1438" t="s">
        <v>7515</v>
      </c>
      <c r="C1438" t="s">
        <v>4766</v>
      </c>
      <c r="D1438" t="s">
        <v>19</v>
      </c>
      <c r="E1438" t="str">
        <f>VLOOKUP(A1438,[1]Composition_communale!$A:$D,4,FALSE)</f>
        <v>CC de Flandre Intérieure</v>
      </c>
      <c r="F1438" t="s">
        <v>19</v>
      </c>
      <c r="G1438" t="str">
        <f t="shared" si="22"/>
        <v/>
      </c>
    </row>
    <row r="1439" spans="1:7" x14ac:dyDescent="0.25">
      <c r="A1439" t="s">
        <v>1433</v>
      </c>
      <c r="B1439" t="s">
        <v>7515</v>
      </c>
      <c r="C1439" t="s">
        <v>5209</v>
      </c>
      <c r="D1439" t="s">
        <v>30</v>
      </c>
      <c r="E1439" t="str">
        <f>VLOOKUP(A1439,[1]Composition_communale!$A:$D,4,FALSE)</f>
        <v>Métropole Européenne de Lille</v>
      </c>
      <c r="F1439" t="s">
        <v>30</v>
      </c>
      <c r="G1439" t="str">
        <f t="shared" si="22"/>
        <v/>
      </c>
    </row>
    <row r="1440" spans="1:7" x14ac:dyDescent="0.25">
      <c r="A1440" t="s">
        <v>1017</v>
      </c>
      <c r="B1440" t="s">
        <v>7515</v>
      </c>
      <c r="C1440" t="s">
        <v>4805</v>
      </c>
      <c r="D1440" t="s">
        <v>35</v>
      </c>
      <c r="E1440" t="str">
        <f>VLOOKUP(A1440,[1]Composition_communale!$A:$D,4,FALSE)</f>
        <v>CC des Hauts de Flandre</v>
      </c>
      <c r="F1440" t="s">
        <v>35</v>
      </c>
      <c r="G1440" t="str">
        <f t="shared" si="22"/>
        <v/>
      </c>
    </row>
    <row r="1441" spans="1:7" x14ac:dyDescent="0.25">
      <c r="A1441" t="s">
        <v>1434</v>
      </c>
      <c r="B1441" t="s">
        <v>7515</v>
      </c>
      <c r="C1441" t="s">
        <v>5210</v>
      </c>
      <c r="D1441" t="s">
        <v>30</v>
      </c>
      <c r="E1441" t="str">
        <f>VLOOKUP(A1441,[1]Composition_communale!$A:$D,4,FALSE)</f>
        <v>Métropole Européenne de Lille</v>
      </c>
      <c r="F1441" t="s">
        <v>30</v>
      </c>
      <c r="G1441" t="str">
        <f t="shared" si="22"/>
        <v/>
      </c>
    </row>
    <row r="1442" spans="1:7" x14ac:dyDescent="0.25">
      <c r="A1442" t="s">
        <v>1255</v>
      </c>
      <c r="B1442" t="s">
        <v>7515</v>
      </c>
      <c r="C1442" t="s">
        <v>5034</v>
      </c>
      <c r="D1442" t="s">
        <v>26</v>
      </c>
      <c r="E1442" t="str">
        <f>VLOOKUP(A1442,[1]Composition_communale!$A:$D,4,FALSE)</f>
        <v>CC du Sud Avesnois</v>
      </c>
      <c r="F1442" t="s">
        <v>26</v>
      </c>
      <c r="G1442" t="str">
        <f t="shared" si="22"/>
        <v/>
      </c>
    </row>
    <row r="1443" spans="1:7" x14ac:dyDescent="0.25">
      <c r="A1443" t="s">
        <v>1435</v>
      </c>
      <c r="B1443" t="s">
        <v>7515</v>
      </c>
      <c r="C1443" t="s">
        <v>5211</v>
      </c>
      <c r="D1443" t="s">
        <v>30</v>
      </c>
      <c r="E1443" t="str">
        <f>VLOOKUP(A1443,[1]Composition_communale!$A:$D,4,FALSE)</f>
        <v>Métropole Européenne de Lille</v>
      </c>
      <c r="F1443" t="s">
        <v>30</v>
      </c>
      <c r="G1443" t="str">
        <f t="shared" si="22"/>
        <v/>
      </c>
    </row>
    <row r="1444" spans="1:7" x14ac:dyDescent="0.25">
      <c r="A1444" t="s">
        <v>1256</v>
      </c>
      <c r="B1444" t="s">
        <v>7515</v>
      </c>
      <c r="C1444" t="s">
        <v>5035</v>
      </c>
      <c r="D1444" t="s">
        <v>26</v>
      </c>
      <c r="E1444" t="str">
        <f>VLOOKUP(A1444,[1]Composition_communale!$A:$D,4,FALSE)</f>
        <v>CC du Sud Avesnois</v>
      </c>
      <c r="F1444" t="s">
        <v>26</v>
      </c>
      <c r="G1444" t="str">
        <f t="shared" si="22"/>
        <v/>
      </c>
    </row>
    <row r="1445" spans="1:7" x14ac:dyDescent="0.25">
      <c r="A1445" t="s">
        <v>979</v>
      </c>
      <c r="B1445" t="s">
        <v>7515</v>
      </c>
      <c r="C1445" t="s">
        <v>4767</v>
      </c>
      <c r="D1445" t="s">
        <v>19</v>
      </c>
      <c r="E1445" t="str">
        <f>VLOOKUP(A1445,[1]Composition_communale!$A:$D,4,FALSE)</f>
        <v>CC de Flandre Intérieure</v>
      </c>
      <c r="F1445" t="s">
        <v>19</v>
      </c>
      <c r="G1445" t="str">
        <f t="shared" si="22"/>
        <v/>
      </c>
    </row>
    <row r="1446" spans="1:7" x14ac:dyDescent="0.25">
      <c r="A1446" t="s">
        <v>1018</v>
      </c>
      <c r="B1446" t="s">
        <v>7515</v>
      </c>
      <c r="C1446" t="s">
        <v>4806</v>
      </c>
      <c r="D1446" t="s">
        <v>35</v>
      </c>
      <c r="E1446" t="str">
        <f>VLOOKUP(A1446,[1]Composition_communale!$A:$D,4,FALSE)</f>
        <v>CC des Hauts de Flandre</v>
      </c>
      <c r="F1446" t="s">
        <v>35</v>
      </c>
      <c r="G1446" t="str">
        <f t="shared" si="22"/>
        <v/>
      </c>
    </row>
    <row r="1447" spans="1:7" x14ac:dyDescent="0.25">
      <c r="A1447" t="s">
        <v>1019</v>
      </c>
      <c r="B1447" t="s">
        <v>7515</v>
      </c>
      <c r="C1447" t="s">
        <v>4807</v>
      </c>
      <c r="D1447" t="s">
        <v>35</v>
      </c>
      <c r="E1447" t="str">
        <f>VLOOKUP(A1447,[1]Composition_communale!$A:$D,4,FALSE)</f>
        <v>CC des Hauts de Flandre</v>
      </c>
      <c r="F1447" t="s">
        <v>35</v>
      </c>
      <c r="G1447" t="str">
        <f t="shared" si="22"/>
        <v/>
      </c>
    </row>
    <row r="1448" spans="1:7" x14ac:dyDescent="0.25">
      <c r="A1448" t="s">
        <v>1020</v>
      </c>
      <c r="B1448" t="s">
        <v>7515</v>
      </c>
      <c r="C1448" t="s">
        <v>4808</v>
      </c>
      <c r="D1448" t="s">
        <v>35</v>
      </c>
      <c r="E1448" t="str">
        <f>VLOOKUP(A1448,[1]Composition_communale!$A:$D,4,FALSE)</f>
        <v>CC des Hauts de Flandre</v>
      </c>
      <c r="F1448" t="s">
        <v>35</v>
      </c>
      <c r="G1448" t="str">
        <f t="shared" si="22"/>
        <v/>
      </c>
    </row>
    <row r="1449" spans="1:7" x14ac:dyDescent="0.25">
      <c r="A1449" t="s">
        <v>1021</v>
      </c>
      <c r="B1449" t="s">
        <v>7515</v>
      </c>
      <c r="C1449" t="s">
        <v>4809</v>
      </c>
      <c r="D1449" t="s">
        <v>35</v>
      </c>
      <c r="E1449" t="str">
        <f>VLOOKUP(A1449,[1]Composition_communale!$A:$D,4,FALSE)</f>
        <v>CC des Hauts de Flandre</v>
      </c>
      <c r="F1449" t="s">
        <v>35</v>
      </c>
      <c r="G1449" t="str">
        <f t="shared" si="22"/>
        <v/>
      </c>
    </row>
    <row r="1450" spans="1:7" x14ac:dyDescent="0.25">
      <c r="A1450" t="s">
        <v>980</v>
      </c>
      <c r="B1450" t="s">
        <v>7515</v>
      </c>
      <c r="C1450" t="s">
        <v>4768</v>
      </c>
      <c r="D1450" t="s">
        <v>19</v>
      </c>
      <c r="E1450" t="str">
        <f>VLOOKUP(A1450,[1]Composition_communale!$A:$D,4,FALSE)</f>
        <v>CC de Flandre Intérieure</v>
      </c>
      <c r="F1450" t="s">
        <v>19</v>
      </c>
      <c r="G1450" t="str">
        <f t="shared" si="22"/>
        <v/>
      </c>
    </row>
    <row r="1451" spans="1:7" x14ac:dyDescent="0.25">
      <c r="A1451" t="s">
        <v>1453</v>
      </c>
      <c r="B1451" t="s">
        <v>7515</v>
      </c>
      <c r="C1451" t="s">
        <v>5229</v>
      </c>
      <c r="D1451" t="s">
        <v>29</v>
      </c>
      <c r="E1451" t="str">
        <f>VLOOKUP(A1451,[1]Composition_communale!$A:$D,4,FALSE)</f>
        <v>CU de Dunkerque</v>
      </c>
      <c r="F1451" t="s">
        <v>29</v>
      </c>
      <c r="G1451" t="str">
        <f t="shared" si="22"/>
        <v/>
      </c>
    </row>
    <row r="1452" spans="1:7" x14ac:dyDescent="0.25">
      <c r="A1452" t="s">
        <v>981</v>
      </c>
      <c r="B1452" t="s">
        <v>7515</v>
      </c>
      <c r="C1452" t="s">
        <v>4769</v>
      </c>
      <c r="D1452" t="s">
        <v>19</v>
      </c>
      <c r="E1452" t="str">
        <f>VLOOKUP(A1452,[1]Composition_communale!$A:$D,4,FALSE)</f>
        <v>CC de Flandre Intérieure</v>
      </c>
      <c r="F1452" t="s">
        <v>19</v>
      </c>
      <c r="G1452" t="str">
        <f t="shared" si="22"/>
        <v/>
      </c>
    </row>
    <row r="1453" spans="1:7" x14ac:dyDescent="0.25">
      <c r="A1453" t="s">
        <v>1436</v>
      </c>
      <c r="B1453" t="s">
        <v>7515</v>
      </c>
      <c r="C1453" t="s">
        <v>5212</v>
      </c>
      <c r="D1453" t="s">
        <v>30</v>
      </c>
      <c r="E1453" t="str">
        <f>VLOOKUP(A1453,[1]Composition_communale!$A:$D,4,FALSE)</f>
        <v>Métropole Européenne de Lille</v>
      </c>
      <c r="F1453" t="s">
        <v>30</v>
      </c>
      <c r="G1453" t="str">
        <f t="shared" si="22"/>
        <v/>
      </c>
    </row>
    <row r="1454" spans="1:7" x14ac:dyDescent="0.25">
      <c r="A1454" t="s">
        <v>1966</v>
      </c>
      <c r="B1454" t="s">
        <v>7517</v>
      </c>
      <c r="C1454" t="s">
        <v>5070</v>
      </c>
      <c r="D1454" t="s">
        <v>40</v>
      </c>
      <c r="E1454" t="str">
        <f>VLOOKUP(A1454,[1]Composition_communale!$A:$D,4,FALSE)</f>
        <v>CC de la Picardie Verte</v>
      </c>
      <c r="F1454" t="s">
        <v>40</v>
      </c>
      <c r="G1454" t="str">
        <f t="shared" si="22"/>
        <v/>
      </c>
    </row>
    <row r="1455" spans="1:7" x14ac:dyDescent="0.25">
      <c r="A1455" t="s">
        <v>1578</v>
      </c>
      <c r="B1455" t="s">
        <v>7517</v>
      </c>
      <c r="C1455" t="s">
        <v>5348</v>
      </c>
      <c r="D1455" t="s">
        <v>7580</v>
      </c>
      <c r="E1455" t="str">
        <f>VLOOKUP(A1455,[1]Composition_communale!$A:$D,4,FALSE)</f>
        <v>CC Thelloise</v>
      </c>
      <c r="F1455" t="s">
        <v>7580</v>
      </c>
      <c r="G1455" t="str">
        <f t="shared" si="22"/>
        <v/>
      </c>
    </row>
    <row r="1456" spans="1:7" x14ac:dyDescent="0.25">
      <c r="A1456" t="s">
        <v>1663</v>
      </c>
      <c r="B1456" t="s">
        <v>7517</v>
      </c>
      <c r="C1456" t="s">
        <v>5430</v>
      </c>
      <c r="D1456" t="s">
        <v>39</v>
      </c>
      <c r="E1456" t="str">
        <f>VLOOKUP(A1456,[1]Composition_communale!$A:$D,4,FALSE)</f>
        <v>CC de l'Oise Picarde</v>
      </c>
      <c r="F1456" t="s">
        <v>39</v>
      </c>
      <c r="G1456" t="str">
        <f t="shared" si="22"/>
        <v/>
      </c>
    </row>
    <row r="1457" spans="1:7" x14ac:dyDescent="0.25">
      <c r="A1457" t="s">
        <v>1967</v>
      </c>
      <c r="B1457" t="s">
        <v>7517</v>
      </c>
      <c r="C1457" t="s">
        <v>5721</v>
      </c>
      <c r="D1457" t="s">
        <v>40</v>
      </c>
      <c r="E1457" t="str">
        <f>VLOOKUP(A1457,[1]Composition_communale!$A:$D,4,FALSE)</f>
        <v>CC de la Picardie Verte</v>
      </c>
      <c r="F1457" t="s">
        <v>40</v>
      </c>
      <c r="G1457" t="str">
        <f t="shared" si="22"/>
        <v/>
      </c>
    </row>
    <row r="1458" spans="1:7" x14ac:dyDescent="0.25">
      <c r="A1458" t="s">
        <v>2103</v>
      </c>
      <c r="B1458" t="s">
        <v>7517</v>
      </c>
      <c r="C1458" t="s">
        <v>5852</v>
      </c>
      <c r="D1458" t="s">
        <v>65</v>
      </c>
      <c r="E1458" t="str">
        <f>VLOOKUP(A1458,[1]Composition_communale!$A:$D,4,FALSE)</f>
        <v>CC du Pays de Valois</v>
      </c>
      <c r="F1458" t="s">
        <v>65</v>
      </c>
      <c r="G1458" t="str">
        <f t="shared" si="22"/>
        <v/>
      </c>
    </row>
    <row r="1459" spans="1:7" x14ac:dyDescent="0.25">
      <c r="A1459" t="s">
        <v>2207</v>
      </c>
      <c r="B1459" t="s">
        <v>7517</v>
      </c>
      <c r="C1459" t="s">
        <v>5950</v>
      </c>
      <c r="D1459" t="s">
        <v>7581</v>
      </c>
      <c r="E1459" t="str">
        <f>VLOOKUP(A1459,[1]Composition_communale!$A:$D,4,FALSE)</f>
        <v>CC des Pays d'Oise et d'Halatte</v>
      </c>
      <c r="F1459" t="s">
        <v>7581</v>
      </c>
      <c r="G1459" t="str">
        <f t="shared" si="22"/>
        <v/>
      </c>
    </row>
    <row r="1460" spans="1:7" x14ac:dyDescent="0.25">
      <c r="A1460" t="s">
        <v>1745</v>
      </c>
      <c r="B1460" t="s">
        <v>7517</v>
      </c>
      <c r="C1460" t="s">
        <v>5510</v>
      </c>
      <c r="D1460" t="s">
        <v>23</v>
      </c>
      <c r="E1460" t="str">
        <f>VLOOKUP(A1460,[1]Composition_communale!$A:$D,4,FALSE)</f>
        <v>CC du Clermontois</v>
      </c>
      <c r="F1460" t="s">
        <v>23</v>
      </c>
      <c r="G1460" t="str">
        <f t="shared" si="22"/>
        <v/>
      </c>
    </row>
    <row r="1461" spans="1:7" x14ac:dyDescent="0.25">
      <c r="A1461" t="s">
        <v>1764</v>
      </c>
      <c r="B1461" t="s">
        <v>7517</v>
      </c>
      <c r="C1461" t="s">
        <v>5528</v>
      </c>
      <c r="D1461" t="s">
        <v>48</v>
      </c>
      <c r="E1461" t="str">
        <f>VLOOKUP(A1461,[1]Composition_communale!$A:$D,4,FALSE)</f>
        <v>CC du Plateau Picard</v>
      </c>
      <c r="F1461" t="s">
        <v>48</v>
      </c>
      <c r="G1461" t="str">
        <f t="shared" si="22"/>
        <v/>
      </c>
    </row>
    <row r="1462" spans="1:7" x14ac:dyDescent="0.25">
      <c r="A1462" t="s">
        <v>1619</v>
      </c>
      <c r="B1462" t="s">
        <v>7517</v>
      </c>
      <c r="C1462" t="s">
        <v>5386</v>
      </c>
      <c r="D1462" t="s">
        <v>11</v>
      </c>
      <c r="E1462" t="str">
        <f>VLOOKUP(A1462,[1]Composition_communale!$A:$D,4,FALSE)</f>
        <v>CA du Beauvaisis</v>
      </c>
      <c r="F1462" t="s">
        <v>11</v>
      </c>
      <c r="G1462" t="str">
        <f t="shared" si="22"/>
        <v/>
      </c>
    </row>
    <row r="1463" spans="1:7" x14ac:dyDescent="0.25">
      <c r="A1463" t="s">
        <v>1816</v>
      </c>
      <c r="B1463" t="s">
        <v>7517</v>
      </c>
      <c r="C1463" t="s">
        <v>5580</v>
      </c>
      <c r="D1463" t="s">
        <v>21</v>
      </c>
      <c r="E1463" t="str">
        <f>VLOOKUP(A1463,[1]Composition_communale!$A:$D,4,FALSE)</f>
        <v>CC des Sablons</v>
      </c>
      <c r="F1463" t="s">
        <v>21</v>
      </c>
      <c r="G1463" t="str">
        <f t="shared" si="22"/>
        <v/>
      </c>
    </row>
    <row r="1464" spans="1:7" x14ac:dyDescent="0.25">
      <c r="A1464" t="s">
        <v>2055</v>
      </c>
      <c r="B1464" t="s">
        <v>7517</v>
      </c>
      <c r="C1464" t="s">
        <v>5807</v>
      </c>
      <c r="D1464" t="s">
        <v>72</v>
      </c>
      <c r="E1464" t="str">
        <f>VLOOKUP(A1464,[1]Composition_communale!$A:$D,4,FALSE)</f>
        <v>CC du Pays des Sources</v>
      </c>
      <c r="F1464" t="s">
        <v>72</v>
      </c>
      <c r="G1464" t="str">
        <f t="shared" si="22"/>
        <v/>
      </c>
    </row>
    <row r="1465" spans="1:7" x14ac:dyDescent="0.25">
      <c r="A1465" t="s">
        <v>1817</v>
      </c>
      <c r="B1465" t="s">
        <v>7517</v>
      </c>
      <c r="C1465" t="s">
        <v>5581</v>
      </c>
      <c r="D1465" t="s">
        <v>21</v>
      </c>
      <c r="E1465" t="str">
        <f>VLOOKUP(A1465,[1]Composition_communale!$A:$D,4,FALSE)</f>
        <v>CC des Sablons</v>
      </c>
      <c r="F1465" t="s">
        <v>21</v>
      </c>
      <c r="G1465" t="str">
        <f t="shared" si="22"/>
        <v/>
      </c>
    </row>
    <row r="1466" spans="1:7" x14ac:dyDescent="0.25">
      <c r="A1466" t="s">
        <v>2208</v>
      </c>
      <c r="B1466" t="s">
        <v>7517</v>
      </c>
      <c r="C1466" t="s">
        <v>5951</v>
      </c>
      <c r="D1466" t="s">
        <v>7581</v>
      </c>
      <c r="E1466" t="str">
        <f>VLOOKUP(A1466,[1]Composition_communale!$A:$D,4,FALSE)</f>
        <v>CC des Pays d'Oise et d'Halatte</v>
      </c>
      <c r="F1466" t="s">
        <v>7581</v>
      </c>
      <c r="G1466" t="str">
        <f t="shared" si="22"/>
        <v/>
      </c>
    </row>
    <row r="1467" spans="1:7" x14ac:dyDescent="0.25">
      <c r="A1467" t="s">
        <v>1765</v>
      </c>
      <c r="B1467" t="s">
        <v>7517</v>
      </c>
      <c r="C1467" t="s">
        <v>5529</v>
      </c>
      <c r="D1467" t="s">
        <v>48</v>
      </c>
      <c r="E1467" t="str">
        <f>VLOOKUP(A1467,[1]Composition_communale!$A:$D,4,FALSE)</f>
        <v>CC du Plateau Picard</v>
      </c>
      <c r="F1467" t="s">
        <v>48</v>
      </c>
      <c r="G1467" t="str">
        <f t="shared" si="22"/>
        <v/>
      </c>
    </row>
    <row r="1468" spans="1:7" x14ac:dyDescent="0.25">
      <c r="A1468" t="s">
        <v>1579</v>
      </c>
      <c r="B1468" t="s">
        <v>7517</v>
      </c>
      <c r="C1468" t="s">
        <v>5349</v>
      </c>
      <c r="D1468" t="s">
        <v>7580</v>
      </c>
      <c r="E1468" t="str">
        <f>VLOOKUP(A1468,[1]Composition_communale!$A:$D,4,FALSE)</f>
        <v>CC Thelloise</v>
      </c>
      <c r="F1468" t="s">
        <v>7580</v>
      </c>
      <c r="G1468" t="str">
        <f t="shared" si="22"/>
        <v/>
      </c>
    </row>
    <row r="1469" spans="1:7" x14ac:dyDescent="0.25">
      <c r="A1469" t="s">
        <v>1746</v>
      </c>
      <c r="B1469" t="s">
        <v>7517</v>
      </c>
      <c r="C1469" t="s">
        <v>5511</v>
      </c>
      <c r="D1469" t="s">
        <v>23</v>
      </c>
      <c r="E1469" t="str">
        <f>VLOOKUP(A1469,[1]Composition_communale!$A:$D,4,FALSE)</f>
        <v>CC du Clermontois</v>
      </c>
      <c r="F1469" t="s">
        <v>23</v>
      </c>
      <c r="G1469" t="str">
        <f t="shared" si="22"/>
        <v/>
      </c>
    </row>
    <row r="1470" spans="1:7" x14ac:dyDescent="0.25">
      <c r="A1470" t="s">
        <v>1664</v>
      </c>
      <c r="B1470" t="s">
        <v>7517</v>
      </c>
      <c r="C1470" t="s">
        <v>5431</v>
      </c>
      <c r="D1470" t="s">
        <v>39</v>
      </c>
      <c r="E1470" t="str">
        <f>VLOOKUP(A1470,[1]Composition_communale!$A:$D,4,FALSE)</f>
        <v>CC de l'Oise Picarde</v>
      </c>
      <c r="F1470" t="s">
        <v>39</v>
      </c>
      <c r="G1470" t="str">
        <f t="shared" si="22"/>
        <v/>
      </c>
    </row>
    <row r="1471" spans="1:7" x14ac:dyDescent="0.25">
      <c r="A1471" t="s">
        <v>2056</v>
      </c>
      <c r="B1471" t="s">
        <v>7517</v>
      </c>
      <c r="C1471" t="s">
        <v>5808</v>
      </c>
      <c r="D1471" t="s">
        <v>72</v>
      </c>
      <c r="E1471" t="str">
        <f>VLOOKUP(A1471,[1]Composition_communale!$A:$D,4,FALSE)</f>
        <v>CC du Pays des Sources</v>
      </c>
      <c r="F1471" t="s">
        <v>72</v>
      </c>
      <c r="G1471" t="str">
        <f t="shared" si="22"/>
        <v/>
      </c>
    </row>
    <row r="1472" spans="1:7" x14ac:dyDescent="0.25">
      <c r="A1472" t="s">
        <v>2104</v>
      </c>
      <c r="B1472" t="s">
        <v>7517</v>
      </c>
      <c r="C1472" t="s">
        <v>5853</v>
      </c>
      <c r="D1472" t="s">
        <v>65</v>
      </c>
      <c r="E1472" t="str">
        <f>VLOOKUP(A1472,[1]Composition_communale!$A:$D,4,FALSE)</f>
        <v>CC du Pays de Valois</v>
      </c>
      <c r="F1472" t="s">
        <v>65</v>
      </c>
      <c r="G1472" t="str">
        <f t="shared" si="22"/>
        <v/>
      </c>
    </row>
    <row r="1473" spans="1:7" x14ac:dyDescent="0.25">
      <c r="A1473" t="s">
        <v>1897</v>
      </c>
      <c r="B1473" t="s">
        <v>7517</v>
      </c>
      <c r="C1473" t="s">
        <v>5655</v>
      </c>
      <c r="D1473" t="s">
        <v>25</v>
      </c>
      <c r="E1473" t="str">
        <f>VLOOKUP(A1473,[1]Composition_communale!$A:$D,4,FALSE)</f>
        <v>CC du Pays Noyonnais</v>
      </c>
      <c r="F1473" t="s">
        <v>25</v>
      </c>
      <c r="G1473" t="str">
        <f t="shared" si="22"/>
        <v/>
      </c>
    </row>
    <row r="1474" spans="1:7" x14ac:dyDescent="0.25">
      <c r="A1474" t="s">
        <v>1939</v>
      </c>
      <c r="B1474" t="s">
        <v>7517</v>
      </c>
      <c r="C1474" t="s">
        <v>5695</v>
      </c>
      <c r="D1474" t="s">
        <v>71</v>
      </c>
      <c r="E1474" t="str">
        <f>VLOOKUP(A1474,[1]Composition_communale!$A:$D,4,FALSE)</f>
        <v>CC de l'Aire Cantilienne</v>
      </c>
      <c r="F1474" t="s">
        <v>71</v>
      </c>
      <c r="G1474" t="str">
        <f t="shared" ref="G1474:G1537" si="23">IF(E1474=F1474,"","!!!")</f>
        <v/>
      </c>
    </row>
    <row r="1475" spans="1:7" x14ac:dyDescent="0.25">
      <c r="A1475" t="s">
        <v>1556</v>
      </c>
      <c r="B1475" t="s">
        <v>7517</v>
      </c>
      <c r="C1475" t="s">
        <v>5326</v>
      </c>
      <c r="D1475" t="s">
        <v>8</v>
      </c>
      <c r="E1475" t="str">
        <f>VLOOKUP(A1475,[1]Composition_communale!$A:$D,4,FALSE)</f>
        <v>CA de la Région de Compiègne et de la Basse Automne</v>
      </c>
      <c r="F1475" t="s">
        <v>8</v>
      </c>
      <c r="G1475" t="str">
        <f t="shared" si="23"/>
        <v/>
      </c>
    </row>
    <row r="1476" spans="1:7" x14ac:dyDescent="0.25">
      <c r="A1476" t="s">
        <v>2165</v>
      </c>
      <c r="B1476" t="s">
        <v>7517</v>
      </c>
      <c r="C1476" t="s">
        <v>5909</v>
      </c>
      <c r="D1476" t="s">
        <v>76</v>
      </c>
      <c r="E1476" t="str">
        <f>VLOOKUP(A1476,[1]Composition_communale!$A:$D,4,FALSE)</f>
        <v>CC de la Plaine d'Estrées</v>
      </c>
      <c r="F1476" t="s">
        <v>76</v>
      </c>
      <c r="G1476" t="str">
        <f t="shared" si="23"/>
        <v/>
      </c>
    </row>
    <row r="1477" spans="1:7" x14ac:dyDescent="0.25">
      <c r="A1477" t="s">
        <v>1877</v>
      </c>
      <c r="B1477" t="s">
        <v>7517</v>
      </c>
      <c r="C1477" t="s">
        <v>5636</v>
      </c>
      <c r="D1477" t="s">
        <v>68</v>
      </c>
      <c r="E1477" t="str">
        <f>VLOOKUP(A1477,[1]Composition_communale!$A:$D,4,FALSE)</f>
        <v>CC des Lisières de l'Oise</v>
      </c>
      <c r="F1477" t="s">
        <v>68</v>
      </c>
      <c r="G1477" t="str">
        <f t="shared" si="23"/>
        <v/>
      </c>
    </row>
    <row r="1478" spans="1:7" x14ac:dyDescent="0.25">
      <c r="A1478" t="s">
        <v>1665</v>
      </c>
      <c r="B1478" t="s">
        <v>7517</v>
      </c>
      <c r="C1478" t="s">
        <v>5432</v>
      </c>
      <c r="D1478" t="s">
        <v>11</v>
      </c>
      <c r="E1478" t="str">
        <f>VLOOKUP(A1478,[1]Composition_communale!$A:$D,4,FALSE)</f>
        <v>CA du Beauvaisis</v>
      </c>
      <c r="F1478" t="s">
        <v>11</v>
      </c>
      <c r="G1478" t="str">
        <f t="shared" si="23"/>
        <v/>
      </c>
    </row>
    <row r="1479" spans="1:7" x14ac:dyDescent="0.25">
      <c r="A1479" t="s">
        <v>2105</v>
      </c>
      <c r="B1479" t="s">
        <v>7517</v>
      </c>
      <c r="C1479" t="s">
        <v>5854</v>
      </c>
      <c r="D1479" t="s">
        <v>65</v>
      </c>
      <c r="E1479" t="str">
        <f>VLOOKUP(A1479,[1]Composition_communale!$A:$D,4,FALSE)</f>
        <v>CC du Pays de Valois</v>
      </c>
      <c r="F1479" t="s">
        <v>65</v>
      </c>
      <c r="G1479" t="str">
        <f t="shared" si="23"/>
        <v/>
      </c>
    </row>
    <row r="1480" spans="1:7" x14ac:dyDescent="0.25">
      <c r="A1480" t="s">
        <v>1538</v>
      </c>
      <c r="B1480" t="s">
        <v>7517</v>
      </c>
      <c r="C1480" t="s">
        <v>5309</v>
      </c>
      <c r="D1480" t="s">
        <v>67</v>
      </c>
      <c r="E1480" t="str">
        <f>VLOOKUP(A1480,[1]Composition_communale!$A:$D,4,FALSE)</f>
        <v>CC Senlis Sud Oise</v>
      </c>
      <c r="F1480" t="s">
        <v>67</v>
      </c>
      <c r="G1480" t="str">
        <f t="shared" si="23"/>
        <v/>
      </c>
    </row>
    <row r="1481" spans="1:7" x14ac:dyDescent="0.25">
      <c r="A1481" t="s">
        <v>1620</v>
      </c>
      <c r="B1481" t="s">
        <v>7517</v>
      </c>
      <c r="C1481" t="s">
        <v>5387</v>
      </c>
      <c r="D1481" t="s">
        <v>11</v>
      </c>
      <c r="E1481" t="str">
        <f>VLOOKUP(A1481,[1]Composition_communale!$A:$D,4,FALSE)</f>
        <v>CA du Beauvaisis</v>
      </c>
      <c r="F1481" t="s">
        <v>11</v>
      </c>
      <c r="G1481" t="str">
        <f t="shared" si="23"/>
        <v/>
      </c>
    </row>
    <row r="1482" spans="1:7" x14ac:dyDescent="0.25">
      <c r="A1482" t="s">
        <v>1621</v>
      </c>
      <c r="B1482" t="s">
        <v>7517</v>
      </c>
      <c r="C1482" t="s">
        <v>5388</v>
      </c>
      <c r="D1482" t="s">
        <v>11</v>
      </c>
      <c r="E1482" t="str">
        <f>VLOOKUP(A1482,[1]Composition_communale!$A:$D,4,FALSE)</f>
        <v>CA du Beauvaisis</v>
      </c>
      <c r="F1482" t="s">
        <v>11</v>
      </c>
      <c r="G1482" t="str">
        <f t="shared" si="23"/>
        <v/>
      </c>
    </row>
    <row r="1483" spans="1:7" x14ac:dyDescent="0.25">
      <c r="A1483" t="s">
        <v>2106</v>
      </c>
      <c r="B1483" t="s">
        <v>7517</v>
      </c>
      <c r="C1483" t="s">
        <v>5855</v>
      </c>
      <c r="D1483" t="s">
        <v>65</v>
      </c>
      <c r="E1483" t="str">
        <f>VLOOKUP(A1483,[1]Composition_communale!$A:$D,4,FALSE)</f>
        <v>CC du Pays de Valois</v>
      </c>
      <c r="F1483" t="s">
        <v>65</v>
      </c>
      <c r="G1483" t="str">
        <f t="shared" si="23"/>
        <v/>
      </c>
    </row>
    <row r="1484" spans="1:7" x14ac:dyDescent="0.25">
      <c r="A1484" t="s">
        <v>1878</v>
      </c>
      <c r="B1484" t="s">
        <v>7517</v>
      </c>
      <c r="C1484" t="s">
        <v>5637</v>
      </c>
      <c r="D1484" t="s">
        <v>68</v>
      </c>
      <c r="E1484" t="str">
        <f>VLOOKUP(A1484,[1]Composition_communale!$A:$D,4,FALSE)</f>
        <v>CC des Lisières de l'Oise</v>
      </c>
      <c r="F1484" t="s">
        <v>68</v>
      </c>
      <c r="G1484" t="str">
        <f t="shared" si="23"/>
        <v/>
      </c>
    </row>
    <row r="1485" spans="1:7" x14ac:dyDescent="0.25">
      <c r="A1485" t="s">
        <v>1940</v>
      </c>
      <c r="B1485" t="s">
        <v>7517</v>
      </c>
      <c r="C1485" t="s">
        <v>5696</v>
      </c>
      <c r="D1485" t="s">
        <v>71</v>
      </c>
      <c r="E1485" t="str">
        <f>VLOOKUP(A1485,[1]Composition_communale!$A:$D,4,FALSE)</f>
        <v>CC de l'Aire Cantilienne</v>
      </c>
      <c r="F1485" t="s">
        <v>71</v>
      </c>
      <c r="G1485" t="str">
        <f t="shared" si="23"/>
        <v/>
      </c>
    </row>
    <row r="1486" spans="1:7" x14ac:dyDescent="0.25">
      <c r="A1486" t="s">
        <v>1766</v>
      </c>
      <c r="B1486" t="s">
        <v>7517</v>
      </c>
      <c r="C1486" t="s">
        <v>5530</v>
      </c>
      <c r="D1486" t="s">
        <v>48</v>
      </c>
      <c r="E1486" t="str">
        <f>VLOOKUP(A1486,[1]Composition_communale!$A:$D,4,FALSE)</f>
        <v>CC du Plateau Picard</v>
      </c>
      <c r="F1486" t="s">
        <v>48</v>
      </c>
      <c r="G1486" t="str">
        <f t="shared" si="23"/>
        <v/>
      </c>
    </row>
    <row r="1487" spans="1:7" x14ac:dyDescent="0.25">
      <c r="A1487" t="s">
        <v>2057</v>
      </c>
      <c r="B1487" t="s">
        <v>7517</v>
      </c>
      <c r="C1487" t="s">
        <v>5809</v>
      </c>
      <c r="D1487" t="s">
        <v>72</v>
      </c>
      <c r="E1487" t="str">
        <f>VLOOKUP(A1487,[1]Composition_communale!$A:$D,4,FALSE)</f>
        <v>CC du Pays des Sources</v>
      </c>
      <c r="F1487" t="s">
        <v>72</v>
      </c>
      <c r="G1487" t="str">
        <f t="shared" si="23"/>
        <v/>
      </c>
    </row>
    <row r="1488" spans="1:7" x14ac:dyDescent="0.25">
      <c r="A1488" t="s">
        <v>2166</v>
      </c>
      <c r="B1488" t="s">
        <v>7517</v>
      </c>
      <c r="C1488" t="s">
        <v>5910</v>
      </c>
      <c r="D1488" t="s">
        <v>76</v>
      </c>
      <c r="E1488" t="str">
        <f>VLOOKUP(A1488,[1]Composition_communale!$A:$D,4,FALSE)</f>
        <v>CC de la Plaine d'Estrées</v>
      </c>
      <c r="F1488" t="s">
        <v>76</v>
      </c>
      <c r="G1488" t="str">
        <f t="shared" si="23"/>
        <v/>
      </c>
    </row>
    <row r="1489" spans="1:7" x14ac:dyDescent="0.25">
      <c r="A1489" t="s">
        <v>1898</v>
      </c>
      <c r="B1489" t="s">
        <v>7517</v>
      </c>
      <c r="C1489" t="s">
        <v>5656</v>
      </c>
      <c r="D1489" t="s">
        <v>25</v>
      </c>
      <c r="E1489" t="str">
        <f>VLOOKUP(A1489,[1]Composition_communale!$A:$D,4,FALSE)</f>
        <v>CC du Pays Noyonnais</v>
      </c>
      <c r="F1489" t="s">
        <v>25</v>
      </c>
      <c r="G1489" t="str">
        <f t="shared" si="23"/>
        <v/>
      </c>
    </row>
    <row r="1490" spans="1:7" x14ac:dyDescent="0.25">
      <c r="A1490" t="s">
        <v>1837</v>
      </c>
      <c r="B1490" t="s">
        <v>7517</v>
      </c>
      <c r="C1490" t="s">
        <v>5601</v>
      </c>
      <c r="D1490" t="s">
        <v>74</v>
      </c>
      <c r="E1490" t="e">
        <f>VLOOKUP(A1490,[1]Composition_communale!$A:$D,4,FALSE)</f>
        <v>#N/A</v>
      </c>
      <c r="F1490" t="s">
        <v>7711</v>
      </c>
      <c r="G1490" t="e">
        <f t="shared" si="23"/>
        <v>#N/A</v>
      </c>
    </row>
    <row r="1491" spans="1:7" x14ac:dyDescent="0.25">
      <c r="A1491" t="s">
        <v>1666</v>
      </c>
      <c r="B1491" t="s">
        <v>7517</v>
      </c>
      <c r="C1491" t="s">
        <v>5433</v>
      </c>
      <c r="D1491" t="s">
        <v>39</v>
      </c>
      <c r="E1491" t="str">
        <f>VLOOKUP(A1491,[1]Composition_communale!$A:$D,4,FALSE)</f>
        <v>CC de l'Oise Picarde</v>
      </c>
      <c r="F1491" t="s">
        <v>39</v>
      </c>
      <c r="G1491" t="str">
        <f t="shared" si="23"/>
        <v/>
      </c>
    </row>
    <row r="1492" spans="1:7" x14ac:dyDescent="0.25">
      <c r="A1492" t="s">
        <v>2167</v>
      </c>
      <c r="B1492" t="s">
        <v>7517</v>
      </c>
      <c r="C1492" t="s">
        <v>5911</v>
      </c>
      <c r="D1492" t="s">
        <v>76</v>
      </c>
      <c r="E1492" t="str">
        <f>VLOOKUP(A1492,[1]Composition_communale!$A:$D,4,FALSE)</f>
        <v>CC de la Plaine d'Estrées</v>
      </c>
      <c r="F1492" t="s">
        <v>76</v>
      </c>
      <c r="G1492" t="str">
        <f t="shared" si="23"/>
        <v/>
      </c>
    </row>
    <row r="1493" spans="1:7" x14ac:dyDescent="0.25">
      <c r="A1493" t="s">
        <v>1622</v>
      </c>
      <c r="B1493" t="s">
        <v>7517</v>
      </c>
      <c r="C1493" t="s">
        <v>5389</v>
      </c>
      <c r="D1493" t="s">
        <v>11</v>
      </c>
      <c r="E1493" t="str">
        <f>VLOOKUP(A1493,[1]Composition_communale!$A:$D,4,FALSE)</f>
        <v>CA du Beauvaisis</v>
      </c>
      <c r="F1493" t="s">
        <v>11</v>
      </c>
      <c r="G1493" t="str">
        <f t="shared" si="23"/>
        <v/>
      </c>
    </row>
    <row r="1494" spans="1:7" x14ac:dyDescent="0.25">
      <c r="A1494" t="s">
        <v>1735</v>
      </c>
      <c r="B1494" t="s">
        <v>7517</v>
      </c>
      <c r="C1494" t="s">
        <v>5501</v>
      </c>
      <c r="D1494" t="s">
        <v>70</v>
      </c>
      <c r="E1494" t="str">
        <f>VLOOKUP(A1494,[1]Composition_communale!$A:$D,4,FALSE)</f>
        <v>CC du Liancourtois</v>
      </c>
      <c r="F1494" t="s">
        <v>70</v>
      </c>
      <c r="G1494" t="str">
        <f t="shared" si="23"/>
        <v/>
      </c>
    </row>
    <row r="1495" spans="1:7" x14ac:dyDescent="0.25">
      <c r="A1495" t="s">
        <v>1950</v>
      </c>
      <c r="B1495" t="s">
        <v>7517</v>
      </c>
      <c r="C1495" t="s">
        <v>5705</v>
      </c>
      <c r="D1495" t="s">
        <v>55</v>
      </c>
      <c r="E1495" t="str">
        <f>VLOOKUP(A1495,[1]Composition_communale!$A:$D,4,FALSE)</f>
        <v>CC des Deux Vallées</v>
      </c>
      <c r="F1495" t="s">
        <v>55</v>
      </c>
      <c r="G1495" t="str">
        <f t="shared" si="23"/>
        <v/>
      </c>
    </row>
    <row r="1496" spans="1:7" x14ac:dyDescent="0.25">
      <c r="A1496" t="s">
        <v>1580</v>
      </c>
      <c r="B1496" t="s">
        <v>7517</v>
      </c>
      <c r="C1496" t="s">
        <v>5350</v>
      </c>
      <c r="D1496" t="s">
        <v>7580</v>
      </c>
      <c r="E1496" t="str">
        <f>VLOOKUP(A1496,[1]Composition_communale!$A:$D,4,FALSE)</f>
        <v>CC Thelloise</v>
      </c>
      <c r="F1496" t="s">
        <v>7580</v>
      </c>
      <c r="G1496" t="str">
        <f t="shared" si="23"/>
        <v/>
      </c>
    </row>
    <row r="1497" spans="1:7" x14ac:dyDescent="0.25">
      <c r="A1497" t="s">
        <v>1539</v>
      </c>
      <c r="B1497" t="s">
        <v>7517</v>
      </c>
      <c r="C1497" t="s">
        <v>5310</v>
      </c>
      <c r="D1497" t="s">
        <v>67</v>
      </c>
      <c r="E1497" t="str">
        <f>VLOOKUP(A1497,[1]Composition_communale!$A:$D,4,FALSE)</f>
        <v>CC Senlis Sud Oise</v>
      </c>
      <c r="F1497" t="s">
        <v>67</v>
      </c>
      <c r="G1497" t="str">
        <f t="shared" si="23"/>
        <v/>
      </c>
    </row>
    <row r="1498" spans="1:7" x14ac:dyDescent="0.25">
      <c r="A1498" t="s">
        <v>2107</v>
      </c>
      <c r="B1498" t="s">
        <v>7517</v>
      </c>
      <c r="C1498" t="s">
        <v>5856</v>
      </c>
      <c r="D1498" t="s">
        <v>65</v>
      </c>
      <c r="E1498" t="str">
        <f>VLOOKUP(A1498,[1]Composition_communale!$A:$D,4,FALSE)</f>
        <v>CC du Pays de Valois</v>
      </c>
      <c r="F1498" t="s">
        <v>65</v>
      </c>
      <c r="G1498" t="str">
        <f t="shared" si="23"/>
        <v/>
      </c>
    </row>
    <row r="1499" spans="1:7" x14ac:dyDescent="0.25">
      <c r="A1499" t="s">
        <v>2108</v>
      </c>
      <c r="B1499" t="s">
        <v>7517</v>
      </c>
      <c r="C1499" t="s">
        <v>5857</v>
      </c>
      <c r="D1499" t="s">
        <v>65</v>
      </c>
      <c r="E1499" t="str">
        <f>VLOOKUP(A1499,[1]Composition_communale!$A:$D,4,FALSE)</f>
        <v>CC du Pays de Valois</v>
      </c>
      <c r="F1499" t="s">
        <v>65</v>
      </c>
      <c r="G1499" t="str">
        <f t="shared" si="23"/>
        <v/>
      </c>
    </row>
    <row r="1500" spans="1:7" x14ac:dyDescent="0.25">
      <c r="A1500" t="s">
        <v>2058</v>
      </c>
      <c r="B1500" t="s">
        <v>7517</v>
      </c>
      <c r="C1500" t="s">
        <v>5810</v>
      </c>
      <c r="D1500" t="s">
        <v>72</v>
      </c>
      <c r="E1500" t="str">
        <f>VLOOKUP(A1500,[1]Composition_communale!$A:$D,4,FALSE)</f>
        <v>CC du Pays des Sources</v>
      </c>
      <c r="F1500" t="s">
        <v>72</v>
      </c>
      <c r="G1500" t="str">
        <f t="shared" si="23"/>
        <v/>
      </c>
    </row>
    <row r="1501" spans="1:7" x14ac:dyDescent="0.25">
      <c r="A1501" t="s">
        <v>1968</v>
      </c>
      <c r="B1501" t="s">
        <v>7517</v>
      </c>
      <c r="C1501" t="s">
        <v>5722</v>
      </c>
      <c r="D1501" t="s">
        <v>40</v>
      </c>
      <c r="E1501" t="str">
        <f>VLOOKUP(A1501,[1]Composition_communale!$A:$D,4,FALSE)</f>
        <v>CC de la Picardie Verte</v>
      </c>
      <c r="F1501" t="s">
        <v>40</v>
      </c>
      <c r="G1501" t="str">
        <f t="shared" si="23"/>
        <v/>
      </c>
    </row>
    <row r="1502" spans="1:7" x14ac:dyDescent="0.25">
      <c r="A1502" t="s">
        <v>2209</v>
      </c>
      <c r="B1502" t="s">
        <v>7517</v>
      </c>
      <c r="C1502" t="s">
        <v>5952</v>
      </c>
      <c r="D1502" t="s">
        <v>7581</v>
      </c>
      <c r="E1502" t="str">
        <f>VLOOKUP(A1502,[1]Composition_communale!$A:$D,4,FALSE)</f>
        <v>CC des Pays d'Oise et d'Halatte</v>
      </c>
      <c r="F1502" t="s">
        <v>7581</v>
      </c>
      <c r="G1502" t="str">
        <f t="shared" si="23"/>
        <v/>
      </c>
    </row>
    <row r="1503" spans="1:7" x14ac:dyDescent="0.25">
      <c r="A1503" t="s">
        <v>1969</v>
      </c>
      <c r="B1503" t="s">
        <v>7517</v>
      </c>
      <c r="C1503" t="s">
        <v>5723</v>
      </c>
      <c r="D1503" t="s">
        <v>40</v>
      </c>
      <c r="E1503" t="str">
        <f>VLOOKUP(A1503,[1]Composition_communale!$A:$D,4,FALSE)</f>
        <v>CC de la Picardie Verte</v>
      </c>
      <c r="F1503" t="s">
        <v>40</v>
      </c>
      <c r="G1503" t="str">
        <f t="shared" si="23"/>
        <v/>
      </c>
    </row>
    <row r="1504" spans="1:7" x14ac:dyDescent="0.25">
      <c r="A1504" t="s">
        <v>1899</v>
      </c>
      <c r="B1504" t="s">
        <v>7517</v>
      </c>
      <c r="C1504" t="s">
        <v>5657</v>
      </c>
      <c r="D1504" t="s">
        <v>25</v>
      </c>
      <c r="E1504" t="str">
        <f>VLOOKUP(A1504,[1]Composition_communale!$A:$D,4,FALSE)</f>
        <v>CC du Pays Noyonnais</v>
      </c>
      <c r="F1504" t="s">
        <v>25</v>
      </c>
      <c r="G1504" t="str">
        <f t="shared" si="23"/>
        <v/>
      </c>
    </row>
    <row r="1505" spans="1:7" x14ac:dyDescent="0.25">
      <c r="A1505" t="s">
        <v>2059</v>
      </c>
      <c r="B1505" t="s">
        <v>7517</v>
      </c>
      <c r="C1505" t="s">
        <v>5811</v>
      </c>
      <c r="D1505" t="s">
        <v>72</v>
      </c>
      <c r="E1505" t="str">
        <f>VLOOKUP(A1505,[1]Composition_communale!$A:$D,4,FALSE)</f>
        <v>CC du Pays des Sources</v>
      </c>
      <c r="F1505" t="s">
        <v>72</v>
      </c>
      <c r="G1505" t="str">
        <f t="shared" si="23"/>
        <v/>
      </c>
    </row>
    <row r="1506" spans="1:7" x14ac:dyDescent="0.25">
      <c r="A1506" t="s">
        <v>1818</v>
      </c>
      <c r="B1506" t="s">
        <v>7517</v>
      </c>
      <c r="C1506" t="s">
        <v>5582</v>
      </c>
      <c r="D1506" t="s">
        <v>21</v>
      </c>
      <c r="E1506" t="str">
        <f>VLOOKUP(A1506,[1]Composition_communale!$A:$D,4,FALSE)</f>
        <v>CC des Sablons</v>
      </c>
      <c r="F1506" t="s">
        <v>21</v>
      </c>
      <c r="G1506" t="str">
        <f t="shared" si="23"/>
        <v/>
      </c>
    </row>
    <row r="1507" spans="1:7" x14ac:dyDescent="0.25">
      <c r="A1507" t="s">
        <v>1900</v>
      </c>
      <c r="B1507" t="s">
        <v>7517</v>
      </c>
      <c r="C1507" t="s">
        <v>5658</v>
      </c>
      <c r="D1507" t="s">
        <v>25</v>
      </c>
      <c r="E1507" t="str">
        <f>VLOOKUP(A1507,[1]Composition_communale!$A:$D,4,FALSE)</f>
        <v>CC du Pays Noyonnais</v>
      </c>
      <c r="F1507" t="s">
        <v>25</v>
      </c>
      <c r="G1507" t="str">
        <f t="shared" si="23"/>
        <v/>
      </c>
    </row>
    <row r="1508" spans="1:7" x14ac:dyDescent="0.25">
      <c r="A1508" t="s">
        <v>2210</v>
      </c>
      <c r="B1508" t="s">
        <v>7517</v>
      </c>
      <c r="C1508" t="s">
        <v>5953</v>
      </c>
      <c r="D1508" t="s">
        <v>7581</v>
      </c>
      <c r="E1508" t="str">
        <f>VLOOKUP(A1508,[1]Composition_communale!$A:$D,4,FALSE)</f>
        <v>CC des Pays d'Oise et d'Halatte</v>
      </c>
      <c r="F1508" t="s">
        <v>7581</v>
      </c>
      <c r="G1508" t="str">
        <f t="shared" si="23"/>
        <v/>
      </c>
    </row>
    <row r="1509" spans="1:7" x14ac:dyDescent="0.25">
      <c r="A1509" t="s">
        <v>1623</v>
      </c>
      <c r="B1509" t="s">
        <v>7517</v>
      </c>
      <c r="C1509" t="s">
        <v>5390</v>
      </c>
      <c r="D1509" t="s">
        <v>11</v>
      </c>
      <c r="E1509" t="str">
        <f>VLOOKUP(A1509,[1]Composition_communale!$A:$D,4,FALSE)</f>
        <v>CA du Beauvaisis</v>
      </c>
      <c r="F1509" t="s">
        <v>11</v>
      </c>
      <c r="G1509" t="str">
        <f t="shared" si="23"/>
        <v/>
      </c>
    </row>
    <row r="1510" spans="1:7" x14ac:dyDescent="0.25">
      <c r="A1510" t="s">
        <v>1667</v>
      </c>
      <c r="B1510" t="s">
        <v>7517</v>
      </c>
      <c r="C1510" t="s">
        <v>5434</v>
      </c>
      <c r="D1510" t="s">
        <v>39</v>
      </c>
      <c r="E1510" t="str">
        <f>VLOOKUP(A1510,[1]Composition_communale!$A:$D,4,FALSE)</f>
        <v>CC de l'Oise Picarde</v>
      </c>
      <c r="F1510" t="s">
        <v>39</v>
      </c>
      <c r="G1510" t="str">
        <f t="shared" si="23"/>
        <v/>
      </c>
    </row>
    <row r="1511" spans="1:7" x14ac:dyDescent="0.25">
      <c r="A1511" t="s">
        <v>1901</v>
      </c>
      <c r="B1511" t="s">
        <v>7517</v>
      </c>
      <c r="C1511" t="s">
        <v>5659</v>
      </c>
      <c r="D1511" t="s">
        <v>25</v>
      </c>
      <c r="E1511" t="str">
        <f>VLOOKUP(A1511,[1]Composition_communale!$A:$D,4,FALSE)</f>
        <v>CC du Pays Noyonnais</v>
      </c>
      <c r="F1511" t="s">
        <v>25</v>
      </c>
      <c r="G1511" t="str">
        <f t="shared" si="23"/>
        <v/>
      </c>
    </row>
    <row r="1512" spans="1:7" x14ac:dyDescent="0.25">
      <c r="A1512" t="s">
        <v>1581</v>
      </c>
      <c r="B1512" t="s">
        <v>7517</v>
      </c>
      <c r="C1512" t="s">
        <v>7582</v>
      </c>
      <c r="D1512" t="s">
        <v>7580</v>
      </c>
      <c r="E1512" t="str">
        <f>VLOOKUP(A1512,[1]Composition_communale!$A:$D,4,FALSE)</f>
        <v>CC Thelloise</v>
      </c>
      <c r="F1512" t="s">
        <v>7580</v>
      </c>
      <c r="G1512" t="str">
        <f t="shared" si="23"/>
        <v/>
      </c>
    </row>
    <row r="1513" spans="1:7" x14ac:dyDescent="0.25">
      <c r="A1513" t="s">
        <v>2060</v>
      </c>
      <c r="B1513" t="s">
        <v>7517</v>
      </c>
      <c r="C1513" t="s">
        <v>5812</v>
      </c>
      <c r="D1513" t="s">
        <v>72</v>
      </c>
      <c r="E1513" t="str">
        <f>VLOOKUP(A1513,[1]Composition_communale!$A:$D,4,FALSE)</f>
        <v>CC du Pays des Sources</v>
      </c>
      <c r="F1513" t="s">
        <v>72</v>
      </c>
      <c r="G1513" t="str">
        <f t="shared" si="23"/>
        <v/>
      </c>
    </row>
    <row r="1514" spans="1:7" x14ac:dyDescent="0.25">
      <c r="A1514" t="s">
        <v>1902</v>
      </c>
      <c r="B1514" t="s">
        <v>7517</v>
      </c>
      <c r="C1514" t="s">
        <v>4257</v>
      </c>
      <c r="D1514" t="s">
        <v>25</v>
      </c>
      <c r="E1514" t="str">
        <f>VLOOKUP(A1514,[1]Composition_communale!$A:$D,4,FALSE)</f>
        <v>CC du Pays Noyonnais</v>
      </c>
      <c r="F1514" t="s">
        <v>25</v>
      </c>
      <c r="G1514" t="str">
        <f t="shared" si="23"/>
        <v/>
      </c>
    </row>
    <row r="1515" spans="1:7" x14ac:dyDescent="0.25">
      <c r="A1515" t="s">
        <v>1624</v>
      </c>
      <c r="B1515" t="s">
        <v>7517</v>
      </c>
      <c r="C1515" t="s">
        <v>5391</v>
      </c>
      <c r="D1515" t="s">
        <v>11</v>
      </c>
      <c r="E1515" t="str">
        <f>VLOOKUP(A1515,[1]Composition_communale!$A:$D,4,FALSE)</f>
        <v>CA du Beauvaisis</v>
      </c>
      <c r="F1515" t="s">
        <v>11</v>
      </c>
      <c r="G1515" t="str">
        <f t="shared" si="23"/>
        <v/>
      </c>
    </row>
    <row r="1516" spans="1:7" x14ac:dyDescent="0.25">
      <c r="A1516" t="s">
        <v>1879</v>
      </c>
      <c r="B1516" t="s">
        <v>7517</v>
      </c>
      <c r="C1516" t="s">
        <v>5638</v>
      </c>
      <c r="D1516" t="s">
        <v>68</v>
      </c>
      <c r="E1516" t="str">
        <f>VLOOKUP(A1516,[1]Composition_communale!$A:$D,4,FALSE)</f>
        <v>CC des Lisières de l'Oise</v>
      </c>
      <c r="F1516" t="s">
        <v>68</v>
      </c>
      <c r="G1516" t="str">
        <f t="shared" si="23"/>
        <v/>
      </c>
    </row>
    <row r="1517" spans="1:7" x14ac:dyDescent="0.25">
      <c r="A1517" t="s">
        <v>1582</v>
      </c>
      <c r="B1517" t="s">
        <v>7517</v>
      </c>
      <c r="C1517" t="s">
        <v>5351</v>
      </c>
      <c r="D1517" t="s">
        <v>7580</v>
      </c>
      <c r="E1517" t="str">
        <f>VLOOKUP(A1517,[1]Composition_communale!$A:$D,4,FALSE)</f>
        <v>CC Thelloise</v>
      </c>
      <c r="F1517" t="s">
        <v>7580</v>
      </c>
      <c r="G1517" t="str">
        <f t="shared" si="23"/>
        <v/>
      </c>
    </row>
    <row r="1518" spans="1:7" x14ac:dyDescent="0.25">
      <c r="A1518" t="s">
        <v>2109</v>
      </c>
      <c r="B1518" t="s">
        <v>7517</v>
      </c>
      <c r="C1518" t="s">
        <v>5858</v>
      </c>
      <c r="D1518" t="s">
        <v>65</v>
      </c>
      <c r="E1518" t="str">
        <f>VLOOKUP(A1518,[1]Composition_communale!$A:$D,4,FALSE)</f>
        <v>CC du Pays de Valois</v>
      </c>
      <c r="F1518" t="s">
        <v>65</v>
      </c>
      <c r="G1518" t="str">
        <f t="shared" si="23"/>
        <v/>
      </c>
    </row>
    <row r="1519" spans="1:7" x14ac:dyDescent="0.25">
      <c r="A1519" t="s">
        <v>1557</v>
      </c>
      <c r="B1519" t="s">
        <v>7517</v>
      </c>
      <c r="C1519" t="s">
        <v>5327</v>
      </c>
      <c r="D1519" t="s">
        <v>8</v>
      </c>
      <c r="E1519" t="str">
        <f>VLOOKUP(A1519,[1]Composition_communale!$A:$D,4,FALSE)</f>
        <v>CA de la Région de Compiègne et de la Basse Automne</v>
      </c>
      <c r="F1519" t="s">
        <v>8</v>
      </c>
      <c r="G1519" t="str">
        <f t="shared" si="23"/>
        <v/>
      </c>
    </row>
    <row r="1520" spans="1:7" x14ac:dyDescent="0.25">
      <c r="A1520" t="s">
        <v>1558</v>
      </c>
      <c r="B1520" t="s">
        <v>7517</v>
      </c>
      <c r="C1520" t="s">
        <v>5328</v>
      </c>
      <c r="D1520" t="s">
        <v>8</v>
      </c>
      <c r="E1520" t="str">
        <f>VLOOKUP(A1520,[1]Composition_communale!$A:$D,4,FALSE)</f>
        <v>CA de la Région de Compiègne et de la Basse Automne</v>
      </c>
      <c r="F1520" t="s">
        <v>8</v>
      </c>
      <c r="G1520" t="str">
        <f t="shared" si="23"/>
        <v/>
      </c>
    </row>
    <row r="1521" spans="1:7" x14ac:dyDescent="0.25">
      <c r="A1521" t="s">
        <v>2110</v>
      </c>
      <c r="B1521" t="s">
        <v>7517</v>
      </c>
      <c r="C1521" t="s">
        <v>5859</v>
      </c>
      <c r="D1521" t="s">
        <v>65</v>
      </c>
      <c r="E1521" t="str">
        <f>VLOOKUP(A1521,[1]Composition_communale!$A:$D,4,FALSE)</f>
        <v>CC du Pays de Valois</v>
      </c>
      <c r="F1521" t="s">
        <v>65</v>
      </c>
      <c r="G1521" t="str">
        <f t="shared" si="23"/>
        <v/>
      </c>
    </row>
    <row r="1522" spans="1:7" x14ac:dyDescent="0.25">
      <c r="A1522" t="s">
        <v>1559</v>
      </c>
      <c r="B1522" t="s">
        <v>7517</v>
      </c>
      <c r="C1522" t="s">
        <v>5329</v>
      </c>
      <c r="D1522" t="s">
        <v>8</v>
      </c>
      <c r="E1522" t="str">
        <f>VLOOKUP(A1522,[1]Composition_communale!$A:$D,4,FALSE)</f>
        <v>CA de la Région de Compiègne et de la Basse Automne</v>
      </c>
      <c r="F1522" t="s">
        <v>8</v>
      </c>
      <c r="G1522" t="str">
        <f t="shared" si="23"/>
        <v/>
      </c>
    </row>
    <row r="1523" spans="1:7" x14ac:dyDescent="0.25">
      <c r="A1523" t="s">
        <v>2061</v>
      </c>
      <c r="B1523" t="s">
        <v>7517</v>
      </c>
      <c r="C1523" t="s">
        <v>5813</v>
      </c>
      <c r="D1523" t="s">
        <v>72</v>
      </c>
      <c r="E1523" t="str">
        <f>VLOOKUP(A1523,[1]Composition_communale!$A:$D,4,FALSE)</f>
        <v>CC du Pays des Sources</v>
      </c>
      <c r="F1523" t="s">
        <v>72</v>
      </c>
      <c r="G1523" t="str">
        <f t="shared" si="23"/>
        <v/>
      </c>
    </row>
    <row r="1524" spans="1:7" x14ac:dyDescent="0.25">
      <c r="A1524" t="s">
        <v>1880</v>
      </c>
      <c r="B1524" t="s">
        <v>7517</v>
      </c>
      <c r="C1524" t="s">
        <v>5639</v>
      </c>
      <c r="D1524" t="s">
        <v>68</v>
      </c>
      <c r="E1524" t="str">
        <f>VLOOKUP(A1524,[1]Composition_communale!$A:$D,4,FALSE)</f>
        <v>CC des Lisières de l'Oise</v>
      </c>
      <c r="F1524" t="s">
        <v>68</v>
      </c>
      <c r="G1524" t="str">
        <f t="shared" si="23"/>
        <v/>
      </c>
    </row>
    <row r="1525" spans="1:7" x14ac:dyDescent="0.25">
      <c r="A1525" t="s">
        <v>2184</v>
      </c>
      <c r="B1525" t="s">
        <v>7517</v>
      </c>
      <c r="C1525" t="s">
        <v>5927</v>
      </c>
      <c r="D1525" t="s">
        <v>63</v>
      </c>
      <c r="E1525" t="str">
        <f>VLOOKUP(A1525,[1]Composition_communale!$A:$D,4,FALSE)</f>
        <v>CC du Pays de Bray</v>
      </c>
      <c r="F1525" t="s">
        <v>63</v>
      </c>
      <c r="G1525" t="str">
        <f t="shared" si="23"/>
        <v/>
      </c>
    </row>
    <row r="1526" spans="1:7" x14ac:dyDescent="0.25">
      <c r="A1526" t="s">
        <v>1583</v>
      </c>
      <c r="B1526" t="s">
        <v>7517</v>
      </c>
      <c r="C1526" t="s">
        <v>5352</v>
      </c>
      <c r="D1526" t="s">
        <v>7580</v>
      </c>
      <c r="E1526" t="str">
        <f>VLOOKUP(A1526,[1]Composition_communale!$A:$D,4,FALSE)</f>
        <v>CC Thelloise</v>
      </c>
      <c r="F1526" t="s">
        <v>7580</v>
      </c>
      <c r="G1526" t="str">
        <f t="shared" si="23"/>
        <v/>
      </c>
    </row>
    <row r="1527" spans="1:7" x14ac:dyDescent="0.25">
      <c r="A1527" t="s">
        <v>1668</v>
      </c>
      <c r="B1527" t="s">
        <v>7517</v>
      </c>
      <c r="C1527" t="s">
        <v>5435</v>
      </c>
      <c r="D1527" t="s">
        <v>39</v>
      </c>
      <c r="E1527" t="str">
        <f>VLOOKUP(A1527,[1]Composition_communale!$A:$D,4,FALSE)</f>
        <v>CC de l'Oise Picarde</v>
      </c>
      <c r="F1527" t="s">
        <v>39</v>
      </c>
      <c r="G1527" t="str">
        <f t="shared" si="23"/>
        <v/>
      </c>
    </row>
    <row r="1528" spans="1:7" x14ac:dyDescent="0.25">
      <c r="A1528" t="s">
        <v>1970</v>
      </c>
      <c r="B1528" t="s">
        <v>7517</v>
      </c>
      <c r="C1528" t="s">
        <v>5724</v>
      </c>
      <c r="D1528" t="s">
        <v>40</v>
      </c>
      <c r="E1528" t="str">
        <f>VLOOKUP(A1528,[1]Composition_communale!$A:$D,4,FALSE)</f>
        <v>CC de la Picardie Verte</v>
      </c>
      <c r="F1528" t="s">
        <v>40</v>
      </c>
      <c r="G1528" t="str">
        <f t="shared" si="23"/>
        <v/>
      </c>
    </row>
    <row r="1529" spans="1:7" x14ac:dyDescent="0.25">
      <c r="A1529" t="s">
        <v>1971</v>
      </c>
      <c r="B1529" t="s">
        <v>7517</v>
      </c>
      <c r="C1529" t="s">
        <v>5725</v>
      </c>
      <c r="D1529" t="s">
        <v>40</v>
      </c>
      <c r="E1529" t="str">
        <f>VLOOKUP(A1529,[1]Composition_communale!$A:$D,4,FALSE)</f>
        <v>CC de la Picardie Verte</v>
      </c>
      <c r="F1529" t="s">
        <v>40</v>
      </c>
      <c r="G1529" t="str">
        <f t="shared" si="23"/>
        <v/>
      </c>
    </row>
    <row r="1530" spans="1:7" x14ac:dyDescent="0.25">
      <c r="A1530" t="s">
        <v>2168</v>
      </c>
      <c r="B1530" t="s">
        <v>7517</v>
      </c>
      <c r="C1530" t="s">
        <v>5912</v>
      </c>
      <c r="D1530" t="s">
        <v>76</v>
      </c>
      <c r="E1530" t="str">
        <f>VLOOKUP(A1530,[1]Composition_communale!$A:$D,4,FALSE)</f>
        <v>CC de la Plaine d'Estrées</v>
      </c>
      <c r="F1530" t="s">
        <v>76</v>
      </c>
      <c r="G1530" t="str">
        <f t="shared" si="23"/>
        <v/>
      </c>
    </row>
    <row r="1531" spans="1:7" x14ac:dyDescent="0.25">
      <c r="A1531" t="s">
        <v>2111</v>
      </c>
      <c r="B1531" t="s">
        <v>7517</v>
      </c>
      <c r="C1531" t="s">
        <v>5860</v>
      </c>
      <c r="D1531" t="s">
        <v>65</v>
      </c>
      <c r="E1531" t="str">
        <f>VLOOKUP(A1531,[1]Composition_communale!$A:$D,4,FALSE)</f>
        <v>CC du Pays de Valois</v>
      </c>
      <c r="F1531" t="s">
        <v>65</v>
      </c>
      <c r="G1531" t="str">
        <f t="shared" si="23"/>
        <v/>
      </c>
    </row>
    <row r="1532" spans="1:7" x14ac:dyDescent="0.25">
      <c r="A1532" t="s">
        <v>1838</v>
      </c>
      <c r="B1532" t="s">
        <v>7517</v>
      </c>
      <c r="C1532" t="s">
        <v>5602</v>
      </c>
      <c r="D1532" t="s">
        <v>74</v>
      </c>
      <c r="E1532" t="e">
        <f>VLOOKUP(A1532,[1]Composition_communale!$A:$D,4,FALSE)</f>
        <v>#N/A</v>
      </c>
      <c r="F1532" t="s">
        <v>7711</v>
      </c>
      <c r="G1532" t="e">
        <f t="shared" si="23"/>
        <v>#N/A</v>
      </c>
    </row>
    <row r="1533" spans="1:7" x14ac:dyDescent="0.25">
      <c r="A1533" t="s">
        <v>1625</v>
      </c>
      <c r="B1533" t="s">
        <v>7517</v>
      </c>
      <c r="C1533" t="s">
        <v>5392</v>
      </c>
      <c r="D1533" t="s">
        <v>11</v>
      </c>
      <c r="E1533" t="str">
        <f>VLOOKUP(A1533,[1]Composition_communale!$A:$D,4,FALSE)</f>
        <v>CA du Beauvaisis</v>
      </c>
      <c r="F1533" t="s">
        <v>11</v>
      </c>
      <c r="G1533" t="str">
        <f t="shared" si="23"/>
        <v/>
      </c>
    </row>
    <row r="1534" spans="1:7" x14ac:dyDescent="0.25">
      <c r="A1534" t="s">
        <v>1669</v>
      </c>
      <c r="B1534" t="s">
        <v>7517</v>
      </c>
      <c r="C1534" t="s">
        <v>5436</v>
      </c>
      <c r="D1534" t="s">
        <v>39</v>
      </c>
      <c r="E1534" t="str">
        <f>VLOOKUP(A1534,[1]Composition_communale!$A:$D,4,FALSE)</f>
        <v>CC de l'Oise Picarde</v>
      </c>
      <c r="F1534" t="s">
        <v>39</v>
      </c>
      <c r="G1534" t="str">
        <f t="shared" si="23"/>
        <v/>
      </c>
    </row>
    <row r="1535" spans="1:7" x14ac:dyDescent="0.25">
      <c r="A1535" t="s">
        <v>2112</v>
      </c>
      <c r="B1535" t="s">
        <v>7517</v>
      </c>
      <c r="C1535" t="s">
        <v>5861</v>
      </c>
      <c r="D1535" t="s">
        <v>65</v>
      </c>
      <c r="E1535" t="str">
        <f>VLOOKUP(A1535,[1]Composition_communale!$A:$D,4,FALSE)</f>
        <v>CC du Pays de Valois</v>
      </c>
      <c r="F1535" t="s">
        <v>65</v>
      </c>
      <c r="G1535" t="str">
        <f t="shared" si="23"/>
        <v/>
      </c>
    </row>
    <row r="1536" spans="1:7" x14ac:dyDescent="0.25">
      <c r="A1536" t="s">
        <v>1972</v>
      </c>
      <c r="B1536" t="s">
        <v>7517</v>
      </c>
      <c r="C1536" t="s">
        <v>5726</v>
      </c>
      <c r="D1536" t="s">
        <v>40</v>
      </c>
      <c r="E1536" t="str">
        <f>VLOOKUP(A1536,[1]Composition_communale!$A:$D,4,FALSE)</f>
        <v>CC de la Picardie Verte</v>
      </c>
      <c r="F1536" t="s">
        <v>40</v>
      </c>
      <c r="G1536" t="str">
        <f t="shared" si="23"/>
        <v/>
      </c>
    </row>
    <row r="1537" spans="1:7" x14ac:dyDescent="0.25">
      <c r="A1537" t="s">
        <v>1670</v>
      </c>
      <c r="B1537" t="s">
        <v>7517</v>
      </c>
      <c r="C1537" t="s">
        <v>5437</v>
      </c>
      <c r="D1537" t="s">
        <v>39</v>
      </c>
      <c r="E1537" t="str">
        <f>VLOOKUP(A1537,[1]Composition_communale!$A:$D,4,FALSE)</f>
        <v>CC de l'Oise Picarde</v>
      </c>
      <c r="F1537" t="s">
        <v>39</v>
      </c>
      <c r="G1537" t="str">
        <f t="shared" si="23"/>
        <v/>
      </c>
    </row>
    <row r="1538" spans="1:7" x14ac:dyDescent="0.25">
      <c r="A1538" t="s">
        <v>1584</v>
      </c>
      <c r="B1538" t="s">
        <v>7517</v>
      </c>
      <c r="C1538" t="s">
        <v>5353</v>
      </c>
      <c r="D1538" t="s">
        <v>7580</v>
      </c>
      <c r="E1538" t="str">
        <f>VLOOKUP(A1538,[1]Composition_communale!$A:$D,4,FALSE)</f>
        <v>CC Thelloise</v>
      </c>
      <c r="F1538" t="s">
        <v>7580</v>
      </c>
      <c r="G1538" t="str">
        <f t="shared" ref="G1538:G1601" si="24">IF(E1538=F1538,"","!!!")</f>
        <v/>
      </c>
    </row>
    <row r="1539" spans="1:7" x14ac:dyDescent="0.25">
      <c r="A1539" t="s">
        <v>1540</v>
      </c>
      <c r="B1539" t="s">
        <v>7517</v>
      </c>
      <c r="C1539" t="s">
        <v>5311</v>
      </c>
      <c r="D1539" t="s">
        <v>67</v>
      </c>
      <c r="E1539" t="str">
        <f>VLOOKUP(A1539,[1]Composition_communale!$A:$D,4,FALSE)</f>
        <v>CC Senlis Sud Oise</v>
      </c>
      <c r="F1539" t="s">
        <v>67</v>
      </c>
      <c r="G1539" t="str">
        <f t="shared" si="24"/>
        <v/>
      </c>
    </row>
    <row r="1540" spans="1:7" x14ac:dyDescent="0.25">
      <c r="A1540" t="s">
        <v>1819</v>
      </c>
      <c r="B1540" t="s">
        <v>7517</v>
      </c>
      <c r="C1540" t="s">
        <v>5583</v>
      </c>
      <c r="D1540" t="s">
        <v>21</v>
      </c>
      <c r="E1540" t="str">
        <f>VLOOKUP(A1540,[1]Composition_communale!$A:$D,4,FALSE)</f>
        <v>CC des Sablons</v>
      </c>
      <c r="F1540" t="s">
        <v>21</v>
      </c>
      <c r="G1540" t="str">
        <f t="shared" si="24"/>
        <v/>
      </c>
    </row>
    <row r="1541" spans="1:7" x14ac:dyDescent="0.25">
      <c r="A1541" t="s">
        <v>1839</v>
      </c>
      <c r="B1541" t="s">
        <v>7517</v>
      </c>
      <c r="C1541" t="s">
        <v>5603</v>
      </c>
      <c r="D1541" t="s">
        <v>74</v>
      </c>
      <c r="E1541" t="str">
        <f>VLOOKUP(A1541,[1]Composition_communale!$A:$D,4,FALSE)</f>
        <v>CC du Vexin-Thelle</v>
      </c>
      <c r="F1541" t="s">
        <v>74</v>
      </c>
      <c r="G1541" t="str">
        <f t="shared" si="24"/>
        <v/>
      </c>
    </row>
    <row r="1542" spans="1:7" x14ac:dyDescent="0.25">
      <c r="A1542" t="s">
        <v>1840</v>
      </c>
      <c r="B1542" t="s">
        <v>7517</v>
      </c>
      <c r="C1542" t="s">
        <v>5604</v>
      </c>
      <c r="D1542" t="s">
        <v>74</v>
      </c>
      <c r="E1542" t="str">
        <f>VLOOKUP(A1542,[1]Composition_communale!$A:$D,4,FALSE)</f>
        <v>CC du Vexin-Thelle</v>
      </c>
      <c r="F1542" t="s">
        <v>74</v>
      </c>
      <c r="G1542" t="str">
        <f t="shared" si="24"/>
        <v/>
      </c>
    </row>
    <row r="1543" spans="1:7" x14ac:dyDescent="0.25">
      <c r="A1543" t="s">
        <v>2113</v>
      </c>
      <c r="B1543" t="s">
        <v>7517</v>
      </c>
      <c r="C1543" t="s">
        <v>5862</v>
      </c>
      <c r="D1543" t="s">
        <v>65</v>
      </c>
      <c r="E1543" t="str">
        <f>VLOOKUP(A1543,[1]Composition_communale!$A:$D,4,FALSE)</f>
        <v>CC du Pays de Valois</v>
      </c>
      <c r="F1543" t="s">
        <v>65</v>
      </c>
      <c r="G1543" t="str">
        <f t="shared" si="24"/>
        <v/>
      </c>
    </row>
    <row r="1544" spans="1:7" x14ac:dyDescent="0.25">
      <c r="A1544" t="s">
        <v>2114</v>
      </c>
      <c r="B1544" t="s">
        <v>7517</v>
      </c>
      <c r="C1544" t="s">
        <v>5863</v>
      </c>
      <c r="D1544" t="s">
        <v>65</v>
      </c>
      <c r="E1544" t="str">
        <f>VLOOKUP(A1544,[1]Composition_communale!$A:$D,4,FALSE)</f>
        <v>CC du Pays de Valois</v>
      </c>
      <c r="F1544" t="s">
        <v>65</v>
      </c>
      <c r="G1544" t="str">
        <f t="shared" si="24"/>
        <v/>
      </c>
    </row>
    <row r="1545" spans="1:7" x14ac:dyDescent="0.25">
      <c r="A1545" t="s">
        <v>2062</v>
      </c>
      <c r="B1545" t="s">
        <v>7517</v>
      </c>
      <c r="C1545" t="s">
        <v>5814</v>
      </c>
      <c r="D1545" t="s">
        <v>72</v>
      </c>
      <c r="E1545" t="str">
        <f>VLOOKUP(A1545,[1]Composition_communale!$A:$D,4,FALSE)</f>
        <v>CC du Pays des Sources</v>
      </c>
      <c r="F1545" t="s">
        <v>72</v>
      </c>
      <c r="G1545" t="str">
        <f t="shared" si="24"/>
        <v/>
      </c>
    </row>
    <row r="1546" spans="1:7" x14ac:dyDescent="0.25">
      <c r="A1546" t="s">
        <v>2115</v>
      </c>
      <c r="B1546" t="s">
        <v>7517</v>
      </c>
      <c r="C1546" t="s">
        <v>5864</v>
      </c>
      <c r="D1546" t="s">
        <v>65</v>
      </c>
      <c r="E1546" t="str">
        <f>VLOOKUP(A1546,[1]Composition_communale!$A:$D,4,FALSE)</f>
        <v>CC du Pays de Valois</v>
      </c>
      <c r="F1546" t="s">
        <v>65</v>
      </c>
      <c r="G1546" t="str">
        <f t="shared" si="24"/>
        <v/>
      </c>
    </row>
    <row r="1547" spans="1:7" x14ac:dyDescent="0.25">
      <c r="A1547" t="s">
        <v>1841</v>
      </c>
      <c r="B1547" t="s">
        <v>7517</v>
      </c>
      <c r="C1547" t="s">
        <v>5605</v>
      </c>
      <c r="D1547" t="s">
        <v>7583</v>
      </c>
      <c r="E1547" t="str">
        <f>VLOOKUP(A1547,[1]Composition_communale!$A:$D,4,FALSE)</f>
        <v>CC du Vexin-Thelle</v>
      </c>
      <c r="F1547" t="s">
        <v>74</v>
      </c>
      <c r="G1547" t="str">
        <f t="shared" si="24"/>
        <v/>
      </c>
    </row>
    <row r="1548" spans="1:7" x14ac:dyDescent="0.25">
      <c r="A1548" t="s">
        <v>1973</v>
      </c>
      <c r="B1548" t="s">
        <v>7517</v>
      </c>
      <c r="C1548" t="s">
        <v>5727</v>
      </c>
      <c r="D1548" t="s">
        <v>40</v>
      </c>
      <c r="E1548" t="e">
        <f>VLOOKUP(A1548,[1]Composition_communale!$A:$D,4,FALSE)</f>
        <v>#N/A</v>
      </c>
      <c r="F1548" t="s">
        <v>7711</v>
      </c>
      <c r="G1548" t="e">
        <f t="shared" si="24"/>
        <v>#N/A</v>
      </c>
    </row>
    <row r="1549" spans="1:7" x14ac:dyDescent="0.25">
      <c r="A1549" t="s">
        <v>1842</v>
      </c>
      <c r="B1549" t="s">
        <v>7517</v>
      </c>
      <c r="C1549" t="s">
        <v>5606</v>
      </c>
      <c r="D1549" t="s">
        <v>74</v>
      </c>
      <c r="E1549" t="str">
        <f>VLOOKUP(A1549,[1]Composition_communale!$A:$D,4,FALSE)</f>
        <v>CC du Vexin-Thelle</v>
      </c>
      <c r="F1549" t="s">
        <v>74</v>
      </c>
      <c r="G1549" t="str">
        <f t="shared" si="24"/>
        <v/>
      </c>
    </row>
    <row r="1550" spans="1:7" x14ac:dyDescent="0.25">
      <c r="A1550" t="s">
        <v>1974</v>
      </c>
      <c r="B1550" t="s">
        <v>7517</v>
      </c>
      <c r="C1550" t="s">
        <v>5728</v>
      </c>
      <c r="D1550" t="s">
        <v>40</v>
      </c>
      <c r="E1550" t="str">
        <f>VLOOKUP(A1550,[1]Composition_communale!$A:$D,4,FALSE)</f>
        <v>CC de la Picardie Verte</v>
      </c>
      <c r="F1550" t="s">
        <v>40</v>
      </c>
      <c r="G1550" t="str">
        <f t="shared" si="24"/>
        <v/>
      </c>
    </row>
    <row r="1551" spans="1:7" x14ac:dyDescent="0.25">
      <c r="A1551" t="s">
        <v>2063</v>
      </c>
      <c r="B1551" t="s">
        <v>7517</v>
      </c>
      <c r="C1551" t="s">
        <v>5815</v>
      </c>
      <c r="D1551" t="s">
        <v>72</v>
      </c>
      <c r="E1551" t="str">
        <f>VLOOKUP(A1551,[1]Composition_communale!$A:$D,4,FALSE)</f>
        <v>CC du Pays des Sources</v>
      </c>
      <c r="F1551" t="s">
        <v>72</v>
      </c>
      <c r="G1551" t="str">
        <f t="shared" si="24"/>
        <v/>
      </c>
    </row>
    <row r="1552" spans="1:7" x14ac:dyDescent="0.25">
      <c r="A1552" t="s">
        <v>1541</v>
      </c>
      <c r="B1552" t="s">
        <v>7517</v>
      </c>
      <c r="C1552" t="s">
        <v>5312</v>
      </c>
      <c r="D1552" t="s">
        <v>67</v>
      </c>
      <c r="E1552" t="str">
        <f>VLOOKUP(A1552,[1]Composition_communale!$A:$D,4,FALSE)</f>
        <v>CC Senlis Sud Oise</v>
      </c>
      <c r="F1552" t="s">
        <v>67</v>
      </c>
      <c r="G1552" t="str">
        <f t="shared" si="24"/>
        <v/>
      </c>
    </row>
    <row r="1553" spans="1:7" x14ac:dyDescent="0.25">
      <c r="A1553" t="s">
        <v>2116</v>
      </c>
      <c r="B1553" t="s">
        <v>7517</v>
      </c>
      <c r="C1553" t="s">
        <v>5865</v>
      </c>
      <c r="D1553" t="s">
        <v>65</v>
      </c>
      <c r="E1553" t="str">
        <f>VLOOKUP(A1553,[1]Composition_communale!$A:$D,4,FALSE)</f>
        <v>CC du Pays de Valois</v>
      </c>
      <c r="F1553" t="s">
        <v>65</v>
      </c>
      <c r="G1553" t="str">
        <f t="shared" si="24"/>
        <v/>
      </c>
    </row>
    <row r="1554" spans="1:7" x14ac:dyDescent="0.25">
      <c r="A1554" t="s">
        <v>2211</v>
      </c>
      <c r="B1554" t="s">
        <v>7517</v>
      </c>
      <c r="C1554" t="s">
        <v>5954</v>
      </c>
      <c r="D1554" t="s">
        <v>7581</v>
      </c>
      <c r="E1554" t="str">
        <f>VLOOKUP(A1554,[1]Composition_communale!$A:$D,4,FALSE)</f>
        <v>CC des Pays d'Oise et d'Halatte</v>
      </c>
      <c r="F1554" t="s">
        <v>7581</v>
      </c>
      <c r="G1554" t="str">
        <f t="shared" si="24"/>
        <v/>
      </c>
    </row>
    <row r="1555" spans="1:7" x14ac:dyDescent="0.25">
      <c r="A1555" t="s">
        <v>1626</v>
      </c>
      <c r="B1555" t="s">
        <v>7517</v>
      </c>
      <c r="C1555" t="s">
        <v>5393</v>
      </c>
      <c r="D1555" t="s">
        <v>11</v>
      </c>
      <c r="E1555" t="str">
        <f>VLOOKUP(A1555,[1]Composition_communale!$A:$D,4,FALSE)</f>
        <v>CA du Beauvaisis</v>
      </c>
      <c r="F1555" t="s">
        <v>11</v>
      </c>
      <c r="G1555" t="str">
        <f t="shared" si="24"/>
        <v/>
      </c>
    </row>
    <row r="1556" spans="1:7" x14ac:dyDescent="0.25">
      <c r="A1556" t="s">
        <v>1671</v>
      </c>
      <c r="B1556" t="s">
        <v>7517</v>
      </c>
      <c r="C1556" t="s">
        <v>5438</v>
      </c>
      <c r="D1556" t="s">
        <v>39</v>
      </c>
      <c r="E1556" t="str">
        <f>VLOOKUP(A1556,[1]Composition_communale!$A:$D,4,FALSE)</f>
        <v>CC de l'Oise Picarde</v>
      </c>
      <c r="F1556" t="s">
        <v>39</v>
      </c>
      <c r="G1556" t="str">
        <f t="shared" si="24"/>
        <v/>
      </c>
    </row>
    <row r="1557" spans="1:7" x14ac:dyDescent="0.25">
      <c r="A1557" t="s">
        <v>1903</v>
      </c>
      <c r="B1557" t="s">
        <v>7517</v>
      </c>
      <c r="C1557" t="s">
        <v>5660</v>
      </c>
      <c r="D1557" t="s">
        <v>25</v>
      </c>
      <c r="E1557" t="str">
        <f>VLOOKUP(A1557,[1]Composition_communale!$A:$D,4,FALSE)</f>
        <v>CC du Pays Noyonnais</v>
      </c>
      <c r="F1557" t="s">
        <v>25</v>
      </c>
      <c r="G1557" t="str">
        <f t="shared" si="24"/>
        <v/>
      </c>
    </row>
    <row r="1558" spans="1:7" x14ac:dyDescent="0.25">
      <c r="A1558" t="s">
        <v>1747</v>
      </c>
      <c r="B1558" t="s">
        <v>7517</v>
      </c>
      <c r="C1558" t="s">
        <v>5512</v>
      </c>
      <c r="D1558" t="s">
        <v>23</v>
      </c>
      <c r="E1558" t="str">
        <f>VLOOKUP(A1558,[1]Composition_communale!$A:$D,4,FALSE)</f>
        <v>CC du Clermontois</v>
      </c>
      <c r="F1558" t="s">
        <v>23</v>
      </c>
      <c r="G1558" t="str">
        <f t="shared" si="24"/>
        <v/>
      </c>
    </row>
    <row r="1559" spans="1:7" x14ac:dyDescent="0.25">
      <c r="A1559" t="s">
        <v>1748</v>
      </c>
      <c r="B1559" t="s">
        <v>7517</v>
      </c>
      <c r="C1559" t="s">
        <v>5513</v>
      </c>
      <c r="D1559" t="s">
        <v>23</v>
      </c>
      <c r="E1559" t="str">
        <f>VLOOKUP(A1559,[1]Composition_communale!$A:$D,4,FALSE)</f>
        <v>CC du Clermontois</v>
      </c>
      <c r="F1559" t="s">
        <v>23</v>
      </c>
      <c r="G1559" t="str">
        <f t="shared" si="24"/>
        <v/>
      </c>
    </row>
    <row r="1560" spans="1:7" x14ac:dyDescent="0.25">
      <c r="A1560" t="s">
        <v>1975</v>
      </c>
      <c r="B1560" t="s">
        <v>7517</v>
      </c>
      <c r="C1560" t="s">
        <v>5729</v>
      </c>
      <c r="D1560" t="s">
        <v>40</v>
      </c>
      <c r="E1560" t="str">
        <f>VLOOKUP(A1560,[1]Composition_communale!$A:$D,4,FALSE)</f>
        <v>CC de la Picardie Verte</v>
      </c>
      <c r="F1560" t="s">
        <v>40</v>
      </c>
      <c r="G1560" t="str">
        <f t="shared" si="24"/>
        <v/>
      </c>
    </row>
    <row r="1561" spans="1:7" x14ac:dyDescent="0.25">
      <c r="A1561" t="s">
        <v>1976</v>
      </c>
      <c r="B1561" t="s">
        <v>7517</v>
      </c>
      <c r="C1561" t="s">
        <v>5730</v>
      </c>
      <c r="D1561" t="s">
        <v>40</v>
      </c>
      <c r="E1561" t="str">
        <f>VLOOKUP(A1561,[1]Composition_communale!$A:$D,4,FALSE)</f>
        <v>CC de la Picardie Verte</v>
      </c>
      <c r="F1561" t="s">
        <v>40</v>
      </c>
      <c r="G1561" t="str">
        <f t="shared" si="24"/>
        <v/>
      </c>
    </row>
    <row r="1562" spans="1:7" x14ac:dyDescent="0.25">
      <c r="A1562" t="s">
        <v>1977</v>
      </c>
      <c r="B1562" t="s">
        <v>7517</v>
      </c>
      <c r="C1562" t="s">
        <v>5731</v>
      </c>
      <c r="D1562" t="s">
        <v>40</v>
      </c>
      <c r="E1562" t="str">
        <f>VLOOKUP(A1562,[1]Composition_communale!$A:$D,4,FALSE)</f>
        <v>CC de la Picardie Verte</v>
      </c>
      <c r="F1562" t="s">
        <v>40</v>
      </c>
      <c r="G1562" t="str">
        <f t="shared" si="24"/>
        <v/>
      </c>
    </row>
    <row r="1563" spans="1:7" x14ac:dyDescent="0.25">
      <c r="A1563" t="s">
        <v>1672</v>
      </c>
      <c r="B1563" t="s">
        <v>7517</v>
      </c>
      <c r="C1563" t="s">
        <v>5439</v>
      </c>
      <c r="D1563" t="s">
        <v>39</v>
      </c>
      <c r="E1563" t="str">
        <f>VLOOKUP(A1563,[1]Composition_communale!$A:$D,4,FALSE)</f>
        <v>CC de l'Oise Picarde</v>
      </c>
      <c r="F1563" t="s">
        <v>39</v>
      </c>
      <c r="G1563" t="str">
        <f t="shared" si="24"/>
        <v/>
      </c>
    </row>
    <row r="1564" spans="1:7" x14ac:dyDescent="0.25">
      <c r="A1564" t="s">
        <v>1767</v>
      </c>
      <c r="B1564" t="s">
        <v>7517</v>
      </c>
      <c r="C1564" t="s">
        <v>5531</v>
      </c>
      <c r="D1564" t="s">
        <v>48</v>
      </c>
      <c r="E1564" t="str">
        <f>VLOOKUP(A1564,[1]Composition_communale!$A:$D,4,FALSE)</f>
        <v>CC du Plateau Picard</v>
      </c>
      <c r="F1564" t="s">
        <v>48</v>
      </c>
      <c r="G1564" t="str">
        <f t="shared" si="24"/>
        <v/>
      </c>
    </row>
    <row r="1565" spans="1:7" x14ac:dyDescent="0.25">
      <c r="A1565" t="s">
        <v>1673</v>
      </c>
      <c r="B1565" t="s">
        <v>7517</v>
      </c>
      <c r="C1565" t="s">
        <v>5440</v>
      </c>
      <c r="D1565" t="s">
        <v>39</v>
      </c>
      <c r="E1565" t="str">
        <f>VLOOKUP(A1565,[1]Composition_communale!$A:$D,4,FALSE)</f>
        <v>CC de l'Oise Picarde</v>
      </c>
      <c r="F1565" t="s">
        <v>39</v>
      </c>
      <c r="G1565" t="str">
        <f t="shared" si="24"/>
        <v/>
      </c>
    </row>
    <row r="1566" spans="1:7" x14ac:dyDescent="0.25">
      <c r="A1566" t="s">
        <v>1978</v>
      </c>
      <c r="B1566" t="s">
        <v>7517</v>
      </c>
      <c r="C1566" t="s">
        <v>5732</v>
      </c>
      <c r="D1566" t="s">
        <v>40</v>
      </c>
      <c r="E1566" t="str">
        <f>VLOOKUP(A1566,[1]Composition_communale!$A:$D,4,FALSE)</f>
        <v>CC de la Picardie Verte</v>
      </c>
      <c r="F1566" t="s">
        <v>40</v>
      </c>
      <c r="G1566" t="str">
        <f t="shared" si="24"/>
        <v/>
      </c>
    </row>
    <row r="1567" spans="1:7" x14ac:dyDescent="0.25">
      <c r="A1567" t="s">
        <v>1768</v>
      </c>
      <c r="B1567" t="s">
        <v>7517</v>
      </c>
      <c r="C1567" t="s">
        <v>5532</v>
      </c>
      <c r="D1567" t="s">
        <v>48</v>
      </c>
      <c r="E1567" t="str">
        <f>VLOOKUP(A1567,[1]Composition_communale!$A:$D,4,FALSE)</f>
        <v>CC du Plateau Picard</v>
      </c>
      <c r="F1567" t="s">
        <v>48</v>
      </c>
      <c r="G1567" t="str">
        <f t="shared" si="24"/>
        <v/>
      </c>
    </row>
    <row r="1568" spans="1:7" x14ac:dyDescent="0.25">
      <c r="A1568" t="s">
        <v>1749</v>
      </c>
      <c r="B1568" t="s">
        <v>7517</v>
      </c>
      <c r="C1568" t="s">
        <v>5514</v>
      </c>
      <c r="D1568" t="s">
        <v>23</v>
      </c>
      <c r="E1568" t="str">
        <f>VLOOKUP(A1568,[1]Composition_communale!$A:$D,4,FALSE)</f>
        <v>CC du Clermontois</v>
      </c>
      <c r="F1568" t="s">
        <v>23</v>
      </c>
      <c r="G1568" t="str">
        <f t="shared" si="24"/>
        <v/>
      </c>
    </row>
    <row r="1569" spans="1:7" x14ac:dyDescent="0.25">
      <c r="A1569" t="s">
        <v>1904</v>
      </c>
      <c r="B1569" t="s">
        <v>7517</v>
      </c>
      <c r="C1569" t="s">
        <v>5661</v>
      </c>
      <c r="D1569" t="s">
        <v>25</v>
      </c>
      <c r="E1569" t="str">
        <f>VLOOKUP(A1569,[1]Composition_communale!$A:$D,4,FALSE)</f>
        <v>CC du Pays Noyonnais</v>
      </c>
      <c r="F1569" t="s">
        <v>25</v>
      </c>
      <c r="G1569" t="str">
        <f t="shared" si="24"/>
        <v/>
      </c>
    </row>
    <row r="1570" spans="1:7" x14ac:dyDescent="0.25">
      <c r="A1570" t="s">
        <v>1905</v>
      </c>
      <c r="B1570" t="s">
        <v>7517</v>
      </c>
      <c r="C1570" t="s">
        <v>5662</v>
      </c>
      <c r="D1570" t="s">
        <v>25</v>
      </c>
      <c r="E1570" t="str">
        <f>VLOOKUP(A1570,[1]Composition_communale!$A:$D,4,FALSE)</f>
        <v>CC du Pays Noyonnais</v>
      </c>
      <c r="F1570" t="s">
        <v>25</v>
      </c>
      <c r="G1570" t="str">
        <f t="shared" si="24"/>
        <v/>
      </c>
    </row>
    <row r="1571" spans="1:7" x14ac:dyDescent="0.25">
      <c r="A1571" t="s">
        <v>1951</v>
      </c>
      <c r="B1571" t="s">
        <v>7517</v>
      </c>
      <c r="C1571" t="s">
        <v>5706</v>
      </c>
      <c r="D1571" t="s">
        <v>55</v>
      </c>
      <c r="E1571" t="str">
        <f>VLOOKUP(A1571,[1]Composition_communale!$A:$D,4,FALSE)</f>
        <v>CC des Deux Vallées</v>
      </c>
      <c r="F1571" t="s">
        <v>55</v>
      </c>
      <c r="G1571" t="str">
        <f t="shared" si="24"/>
        <v/>
      </c>
    </row>
    <row r="1572" spans="1:7" x14ac:dyDescent="0.25">
      <c r="A1572" t="s">
        <v>1750</v>
      </c>
      <c r="B1572" t="s">
        <v>7517</v>
      </c>
      <c r="C1572" t="s">
        <v>5515</v>
      </c>
      <c r="D1572" t="s">
        <v>23</v>
      </c>
      <c r="E1572" t="str">
        <f>VLOOKUP(A1572,[1]Composition_communale!$A:$D,4,FALSE)</f>
        <v>CC du Clermontois</v>
      </c>
      <c r="F1572" t="s">
        <v>23</v>
      </c>
      <c r="G1572" t="str">
        <f t="shared" si="24"/>
        <v/>
      </c>
    </row>
    <row r="1573" spans="1:7" x14ac:dyDescent="0.25">
      <c r="A1573" t="s">
        <v>1906</v>
      </c>
      <c r="B1573" t="s">
        <v>7517</v>
      </c>
      <c r="C1573" t="s">
        <v>5663</v>
      </c>
      <c r="D1573" t="s">
        <v>25</v>
      </c>
      <c r="E1573" t="str">
        <f>VLOOKUP(A1573,[1]Composition_communale!$A:$D,4,FALSE)</f>
        <v>CC du Pays Noyonnais</v>
      </c>
      <c r="F1573" t="s">
        <v>25</v>
      </c>
      <c r="G1573" t="str">
        <f t="shared" si="24"/>
        <v/>
      </c>
    </row>
    <row r="1574" spans="1:7" x14ac:dyDescent="0.25">
      <c r="A1574" t="s">
        <v>1979</v>
      </c>
      <c r="B1574" t="s">
        <v>7517</v>
      </c>
      <c r="C1574" t="s">
        <v>5733</v>
      </c>
      <c r="D1574" t="s">
        <v>40</v>
      </c>
      <c r="E1574" t="str">
        <f>VLOOKUP(A1574,[1]Composition_communale!$A:$D,4,FALSE)</f>
        <v>CC de la Picardie Verte</v>
      </c>
      <c r="F1574" t="s">
        <v>40</v>
      </c>
      <c r="G1574" t="str">
        <f t="shared" si="24"/>
        <v/>
      </c>
    </row>
    <row r="1575" spans="1:7" x14ac:dyDescent="0.25">
      <c r="A1575" t="s">
        <v>1674</v>
      </c>
      <c r="B1575" t="s">
        <v>7517</v>
      </c>
      <c r="C1575" t="s">
        <v>5441</v>
      </c>
      <c r="D1575" t="s">
        <v>39</v>
      </c>
      <c r="E1575" t="str">
        <f>VLOOKUP(A1575,[1]Composition_communale!$A:$D,4,FALSE)</f>
        <v>CC de l'Oise Picarde</v>
      </c>
      <c r="F1575" t="s">
        <v>39</v>
      </c>
      <c r="G1575" t="str">
        <f t="shared" si="24"/>
        <v/>
      </c>
    </row>
    <row r="1576" spans="1:7" x14ac:dyDescent="0.25">
      <c r="A1576" t="s">
        <v>2064</v>
      </c>
      <c r="B1576" t="s">
        <v>7517</v>
      </c>
      <c r="C1576" t="s">
        <v>5816</v>
      </c>
      <c r="D1576" t="s">
        <v>72</v>
      </c>
      <c r="E1576" t="str">
        <f>VLOOKUP(A1576,[1]Composition_communale!$A:$D,4,FALSE)</f>
        <v>CC du Pays des Sources</v>
      </c>
      <c r="F1576" t="s">
        <v>72</v>
      </c>
      <c r="G1576" t="str">
        <f t="shared" si="24"/>
        <v/>
      </c>
    </row>
    <row r="1577" spans="1:7" x14ac:dyDescent="0.25">
      <c r="A1577" t="s">
        <v>2169</v>
      </c>
      <c r="B1577" t="s">
        <v>7517</v>
      </c>
      <c r="C1577" t="s">
        <v>5913</v>
      </c>
      <c r="D1577" t="s">
        <v>76</v>
      </c>
      <c r="E1577" t="str">
        <f>VLOOKUP(A1577,[1]Composition_communale!$A:$D,4,FALSE)</f>
        <v>CC de la Plaine d'Estrées</v>
      </c>
      <c r="F1577" t="s">
        <v>76</v>
      </c>
      <c r="G1577" t="str">
        <f t="shared" si="24"/>
        <v/>
      </c>
    </row>
    <row r="1578" spans="1:7" x14ac:dyDescent="0.25">
      <c r="A1578" t="s">
        <v>2065</v>
      </c>
      <c r="B1578" t="s">
        <v>7517</v>
      </c>
      <c r="C1578" t="s">
        <v>5817</v>
      </c>
      <c r="D1578" t="s">
        <v>72</v>
      </c>
      <c r="E1578" t="str">
        <f>VLOOKUP(A1578,[1]Composition_communale!$A:$D,4,FALSE)</f>
        <v>CC du Pays des Sources</v>
      </c>
      <c r="F1578" t="s">
        <v>72</v>
      </c>
      <c r="G1578" t="str">
        <f t="shared" si="24"/>
        <v/>
      </c>
    </row>
    <row r="1579" spans="1:7" x14ac:dyDescent="0.25">
      <c r="A1579" t="s">
        <v>2066</v>
      </c>
      <c r="B1579" t="s">
        <v>7517</v>
      </c>
      <c r="C1579" t="s">
        <v>5818</v>
      </c>
      <c r="D1579" t="s">
        <v>72</v>
      </c>
      <c r="E1579" t="str">
        <f>VLOOKUP(A1579,[1]Composition_communale!$A:$D,4,FALSE)</f>
        <v>CC du Pays des Sources</v>
      </c>
      <c r="F1579" t="s">
        <v>72</v>
      </c>
      <c r="G1579" t="str">
        <f t="shared" si="24"/>
        <v/>
      </c>
    </row>
    <row r="1580" spans="1:7" x14ac:dyDescent="0.25">
      <c r="A1580" t="s">
        <v>1980</v>
      </c>
      <c r="B1580" t="s">
        <v>7517</v>
      </c>
      <c r="C1580" t="s">
        <v>5734</v>
      </c>
      <c r="D1580" t="s">
        <v>40</v>
      </c>
      <c r="E1580" t="str">
        <f>VLOOKUP(A1580,[1]Composition_communale!$A:$D,4,FALSE)</f>
        <v>CC de la Picardie Verte</v>
      </c>
      <c r="F1580" t="s">
        <v>40</v>
      </c>
      <c r="G1580" t="str">
        <f t="shared" si="24"/>
        <v/>
      </c>
    </row>
    <row r="1581" spans="1:7" x14ac:dyDescent="0.25">
      <c r="A1581" t="s">
        <v>1907</v>
      </c>
      <c r="B1581" t="s">
        <v>7517</v>
      </c>
      <c r="C1581" t="s">
        <v>5664</v>
      </c>
      <c r="D1581" t="s">
        <v>25</v>
      </c>
      <c r="E1581" t="str">
        <f>VLOOKUP(A1581,[1]Composition_communale!$A:$D,4,FALSE)</f>
        <v>CC du Pays Noyonnais</v>
      </c>
      <c r="F1581" t="s">
        <v>25</v>
      </c>
      <c r="G1581" t="str">
        <f t="shared" si="24"/>
        <v/>
      </c>
    </row>
    <row r="1582" spans="1:7" x14ac:dyDescent="0.25">
      <c r="A1582" t="s">
        <v>1751</v>
      </c>
      <c r="B1582" t="s">
        <v>7517</v>
      </c>
      <c r="C1582" t="s">
        <v>5516</v>
      </c>
      <c r="D1582" t="s">
        <v>23</v>
      </c>
      <c r="E1582" t="str">
        <f>VLOOKUP(A1582,[1]Composition_communale!$A:$D,4,FALSE)</f>
        <v>CC du Clermontois</v>
      </c>
      <c r="F1582" t="s">
        <v>23</v>
      </c>
      <c r="G1582" t="str">
        <f t="shared" si="24"/>
        <v/>
      </c>
    </row>
    <row r="1583" spans="1:7" x14ac:dyDescent="0.25">
      <c r="A1583" t="s">
        <v>1675</v>
      </c>
      <c r="B1583" t="s">
        <v>7517</v>
      </c>
      <c r="C1583" t="s">
        <v>5442</v>
      </c>
      <c r="D1583" t="s">
        <v>39</v>
      </c>
      <c r="E1583" t="str">
        <f>VLOOKUP(A1583,[1]Composition_communale!$A:$D,4,FALSE)</f>
        <v>CC de l'Oise Picarde</v>
      </c>
      <c r="F1583" t="s">
        <v>39</v>
      </c>
      <c r="G1583" t="str">
        <f t="shared" si="24"/>
        <v/>
      </c>
    </row>
    <row r="1584" spans="1:7" x14ac:dyDescent="0.25">
      <c r="A1584" t="s">
        <v>1908</v>
      </c>
      <c r="B1584" t="s">
        <v>7517</v>
      </c>
      <c r="C1584" t="s">
        <v>5665</v>
      </c>
      <c r="D1584" t="s">
        <v>25</v>
      </c>
      <c r="E1584" t="str">
        <f>VLOOKUP(A1584,[1]Composition_communale!$A:$D,4,FALSE)</f>
        <v>CC du Pays Noyonnais</v>
      </c>
      <c r="F1584" t="s">
        <v>25</v>
      </c>
      <c r="G1584" t="str">
        <f t="shared" si="24"/>
        <v/>
      </c>
    </row>
    <row r="1585" spans="1:7" x14ac:dyDescent="0.25">
      <c r="A1585" t="s">
        <v>1769</v>
      </c>
      <c r="B1585" t="s">
        <v>7517</v>
      </c>
      <c r="C1585" t="s">
        <v>5533</v>
      </c>
      <c r="D1585" t="s">
        <v>48</v>
      </c>
      <c r="E1585" t="str">
        <f>VLOOKUP(A1585,[1]Composition_communale!$A:$D,4,FALSE)</f>
        <v>CC du Plateau Picard</v>
      </c>
      <c r="F1585" t="s">
        <v>48</v>
      </c>
      <c r="G1585" t="str">
        <f t="shared" si="24"/>
        <v/>
      </c>
    </row>
    <row r="1586" spans="1:7" x14ac:dyDescent="0.25">
      <c r="A1586" t="s">
        <v>1736</v>
      </c>
      <c r="B1586" t="s">
        <v>7517</v>
      </c>
      <c r="C1586" t="s">
        <v>5502</v>
      </c>
      <c r="D1586" t="s">
        <v>70</v>
      </c>
      <c r="E1586" t="str">
        <f>VLOOKUP(A1586,[1]Composition_communale!$A:$D,4,FALSE)</f>
        <v>CC du Liancourtois</v>
      </c>
      <c r="F1586" t="s">
        <v>70</v>
      </c>
      <c r="G1586" t="str">
        <f t="shared" si="24"/>
        <v/>
      </c>
    </row>
    <row r="1587" spans="1:7" x14ac:dyDescent="0.25">
      <c r="A1587" t="s">
        <v>1585</v>
      </c>
      <c r="B1587" t="s">
        <v>7517</v>
      </c>
      <c r="C1587" t="s">
        <v>5354</v>
      </c>
      <c r="D1587" t="s">
        <v>7580</v>
      </c>
      <c r="E1587" t="str">
        <f>VLOOKUP(A1587,[1]Composition_communale!$A:$D,4,FALSE)</f>
        <v>CC Thelloise</v>
      </c>
      <c r="F1587" t="s">
        <v>7580</v>
      </c>
      <c r="G1587" t="str">
        <f t="shared" si="24"/>
        <v/>
      </c>
    </row>
    <row r="1588" spans="1:7" x14ac:dyDescent="0.25">
      <c r="A1588" t="s">
        <v>1981</v>
      </c>
      <c r="B1588" t="s">
        <v>7517</v>
      </c>
      <c r="C1588" t="s">
        <v>5735</v>
      </c>
      <c r="D1588" t="s">
        <v>40</v>
      </c>
      <c r="E1588" t="str">
        <f>VLOOKUP(A1588,[1]Composition_communale!$A:$D,4,FALSE)</f>
        <v>CC de la Picardie Verte</v>
      </c>
      <c r="F1588" t="s">
        <v>40</v>
      </c>
      <c r="G1588" t="str">
        <f t="shared" si="24"/>
        <v/>
      </c>
    </row>
    <row r="1589" spans="1:7" x14ac:dyDescent="0.25">
      <c r="A1589" t="s">
        <v>1770</v>
      </c>
      <c r="B1589" t="s">
        <v>7517</v>
      </c>
      <c r="C1589" t="s">
        <v>5534</v>
      </c>
      <c r="D1589" t="s">
        <v>48</v>
      </c>
      <c r="E1589" t="str">
        <f>VLOOKUP(A1589,[1]Composition_communale!$A:$D,4,FALSE)</f>
        <v>CC du Plateau Picard</v>
      </c>
      <c r="F1589" t="s">
        <v>48</v>
      </c>
      <c r="G1589" t="str">
        <f t="shared" si="24"/>
        <v/>
      </c>
    </row>
    <row r="1590" spans="1:7" x14ac:dyDescent="0.25">
      <c r="A1590" t="s">
        <v>1542</v>
      </c>
      <c r="B1590" t="s">
        <v>7517</v>
      </c>
      <c r="C1590" t="s">
        <v>5313</v>
      </c>
      <c r="D1590" t="s">
        <v>67</v>
      </c>
      <c r="E1590" t="str">
        <f>VLOOKUP(A1590,[1]Composition_communale!$A:$D,4,FALSE)</f>
        <v>CC Senlis Sud Oise</v>
      </c>
      <c r="F1590" t="s">
        <v>67</v>
      </c>
      <c r="G1590" t="str">
        <f t="shared" si="24"/>
        <v/>
      </c>
    </row>
    <row r="1591" spans="1:7" x14ac:dyDescent="0.25">
      <c r="A1591" t="s">
        <v>1586</v>
      </c>
      <c r="B1591" t="s">
        <v>7517</v>
      </c>
      <c r="C1591" t="s">
        <v>5355</v>
      </c>
      <c r="D1591" t="s">
        <v>7580</v>
      </c>
      <c r="E1591" t="str">
        <f>VLOOKUP(A1591,[1]Composition_communale!$A:$D,4,FALSE)</f>
        <v>CC Thelloise</v>
      </c>
      <c r="F1591" t="s">
        <v>7580</v>
      </c>
      <c r="G1591" t="str">
        <f t="shared" si="24"/>
        <v/>
      </c>
    </row>
    <row r="1592" spans="1:7" x14ac:dyDescent="0.25">
      <c r="A1592" t="s">
        <v>1843</v>
      </c>
      <c r="B1592" t="s">
        <v>7517</v>
      </c>
      <c r="C1592" t="s">
        <v>5607</v>
      </c>
      <c r="D1592" t="s">
        <v>74</v>
      </c>
      <c r="E1592" t="str">
        <f>VLOOKUP(A1592,[1]Composition_communale!$A:$D,4,FALSE)</f>
        <v>CC du Vexin-Thelle</v>
      </c>
      <c r="F1592" t="s">
        <v>74</v>
      </c>
      <c r="G1592" t="str">
        <f t="shared" si="24"/>
        <v/>
      </c>
    </row>
    <row r="1593" spans="1:7" x14ac:dyDescent="0.25">
      <c r="A1593" t="s">
        <v>1941</v>
      </c>
      <c r="B1593" t="s">
        <v>7517</v>
      </c>
      <c r="C1593" t="s">
        <v>5697</v>
      </c>
      <c r="D1593" t="s">
        <v>71</v>
      </c>
      <c r="E1593" t="str">
        <f>VLOOKUP(A1593,[1]Composition_communale!$A:$D,4,FALSE)</f>
        <v>CC de l'Aire Cantilienne</v>
      </c>
      <c r="F1593" t="s">
        <v>71</v>
      </c>
      <c r="G1593" t="str">
        <f t="shared" si="24"/>
        <v/>
      </c>
    </row>
    <row r="1594" spans="1:7" x14ac:dyDescent="0.25">
      <c r="A1594" t="s">
        <v>1942</v>
      </c>
      <c r="B1594" t="s">
        <v>7517</v>
      </c>
      <c r="C1594" t="s">
        <v>5698</v>
      </c>
      <c r="D1594" t="s">
        <v>71</v>
      </c>
      <c r="E1594" t="str">
        <f>VLOOKUP(A1594,[1]Composition_communale!$A:$D,4,FALSE)</f>
        <v>CC de l'Aire Cantilienne</v>
      </c>
      <c r="F1594" t="s">
        <v>71</v>
      </c>
      <c r="G1594" t="str">
        <f t="shared" si="24"/>
        <v/>
      </c>
    </row>
    <row r="1595" spans="1:7" x14ac:dyDescent="0.25">
      <c r="A1595" t="s">
        <v>1844</v>
      </c>
      <c r="B1595" t="s">
        <v>7517</v>
      </c>
      <c r="C1595" t="s">
        <v>5608</v>
      </c>
      <c r="D1595" t="s">
        <v>74</v>
      </c>
      <c r="E1595" t="str">
        <f>VLOOKUP(A1595,[1]Composition_communale!$A:$D,4,FALSE)</f>
        <v>CC du Vexin-Thelle</v>
      </c>
      <c r="F1595" t="s">
        <v>74</v>
      </c>
      <c r="G1595" t="str">
        <f t="shared" si="24"/>
        <v/>
      </c>
    </row>
    <row r="1596" spans="1:7" x14ac:dyDescent="0.25">
      <c r="A1596" t="s">
        <v>1820</v>
      </c>
      <c r="B1596" t="s">
        <v>7517</v>
      </c>
      <c r="C1596" t="s">
        <v>5584</v>
      </c>
      <c r="D1596" t="s">
        <v>21</v>
      </c>
      <c r="E1596" t="str">
        <f>VLOOKUP(A1596,[1]Composition_communale!$A:$D,4,FALSE)</f>
        <v>CC des Sablons</v>
      </c>
      <c r="F1596" t="s">
        <v>21</v>
      </c>
      <c r="G1596" t="str">
        <f t="shared" si="24"/>
        <v/>
      </c>
    </row>
    <row r="1597" spans="1:7" x14ac:dyDescent="0.25">
      <c r="A1597" t="s">
        <v>1881</v>
      </c>
      <c r="B1597" t="s">
        <v>7517</v>
      </c>
      <c r="C1597" t="s">
        <v>5640</v>
      </c>
      <c r="D1597" t="s">
        <v>68</v>
      </c>
      <c r="E1597" t="str">
        <f>VLOOKUP(A1597,[1]Composition_communale!$A:$D,4,FALSE)</f>
        <v>CC des Lisières de l'Oise</v>
      </c>
      <c r="F1597" t="s">
        <v>68</v>
      </c>
      <c r="G1597" t="str">
        <f t="shared" si="24"/>
        <v/>
      </c>
    </row>
    <row r="1598" spans="1:7" x14ac:dyDescent="0.25">
      <c r="A1598" t="s">
        <v>1676</v>
      </c>
      <c r="B1598" t="s">
        <v>7517</v>
      </c>
      <c r="C1598" t="s">
        <v>5443</v>
      </c>
      <c r="D1598" t="s">
        <v>39</v>
      </c>
      <c r="E1598" t="str">
        <f>VLOOKUP(A1598,[1]Composition_communale!$A:$D,4,FALSE)</f>
        <v>CC de l'Oise Picarde</v>
      </c>
      <c r="F1598" t="s">
        <v>39</v>
      </c>
      <c r="G1598" t="str">
        <f t="shared" si="24"/>
        <v/>
      </c>
    </row>
    <row r="1599" spans="1:7" x14ac:dyDescent="0.25">
      <c r="A1599" t="s">
        <v>1952</v>
      </c>
      <c r="B1599" t="s">
        <v>7517</v>
      </c>
      <c r="C1599" t="s">
        <v>5707</v>
      </c>
      <c r="D1599" t="s">
        <v>55</v>
      </c>
      <c r="E1599" t="str">
        <f>VLOOKUP(A1599,[1]Composition_communale!$A:$D,4,FALSE)</f>
        <v>CC des Deux Vallées</v>
      </c>
      <c r="F1599" t="s">
        <v>55</v>
      </c>
      <c r="G1599" t="str">
        <f t="shared" si="24"/>
        <v/>
      </c>
    </row>
    <row r="1600" spans="1:7" x14ac:dyDescent="0.25">
      <c r="A1600" t="s">
        <v>2117</v>
      </c>
      <c r="B1600" t="s">
        <v>7517</v>
      </c>
      <c r="C1600" t="s">
        <v>5866</v>
      </c>
      <c r="D1600" t="s">
        <v>65</v>
      </c>
      <c r="E1600" t="str">
        <f>VLOOKUP(A1600,[1]Composition_communale!$A:$D,4,FALSE)</f>
        <v>CC du Pays de Valois</v>
      </c>
      <c r="F1600" t="s">
        <v>65</v>
      </c>
      <c r="G1600" t="str">
        <f t="shared" si="24"/>
        <v/>
      </c>
    </row>
    <row r="1601" spans="1:7" x14ac:dyDescent="0.25">
      <c r="A1601" t="s">
        <v>2170</v>
      </c>
      <c r="B1601" t="s">
        <v>7517</v>
      </c>
      <c r="C1601" t="s">
        <v>5914</v>
      </c>
      <c r="D1601" t="s">
        <v>76</v>
      </c>
      <c r="E1601" t="str">
        <f>VLOOKUP(A1601,[1]Composition_communale!$A:$D,4,FALSE)</f>
        <v>CC de la Plaine d'Estrées</v>
      </c>
      <c r="F1601" t="s">
        <v>76</v>
      </c>
      <c r="G1601" t="str">
        <f t="shared" si="24"/>
        <v/>
      </c>
    </row>
    <row r="1602" spans="1:7" x14ac:dyDescent="0.25">
      <c r="A1602" t="s">
        <v>1953</v>
      </c>
      <c r="B1602" t="s">
        <v>7517</v>
      </c>
      <c r="C1602" t="s">
        <v>5708</v>
      </c>
      <c r="D1602" t="s">
        <v>55</v>
      </c>
      <c r="E1602" t="str">
        <f>VLOOKUP(A1602,[1]Composition_communale!$A:$D,4,FALSE)</f>
        <v>CC des Deux Vallées</v>
      </c>
      <c r="F1602" t="s">
        <v>55</v>
      </c>
      <c r="G1602" t="str">
        <f t="shared" ref="G1602:G1665" si="25">IF(E1602=F1602,"","!!!")</f>
        <v/>
      </c>
    </row>
    <row r="1603" spans="1:7" x14ac:dyDescent="0.25">
      <c r="A1603" t="s">
        <v>1560</v>
      </c>
      <c r="B1603" t="s">
        <v>7517</v>
      </c>
      <c r="C1603" t="s">
        <v>5330</v>
      </c>
      <c r="D1603" t="s">
        <v>8</v>
      </c>
      <c r="E1603" t="str">
        <f>VLOOKUP(A1603,[1]Composition_communale!$A:$D,4,FALSE)</f>
        <v>CA de la Région de Compiègne et de la Basse Automne</v>
      </c>
      <c r="F1603" t="s">
        <v>8</v>
      </c>
      <c r="G1603" t="str">
        <f t="shared" si="25"/>
        <v/>
      </c>
    </row>
    <row r="1604" spans="1:7" x14ac:dyDescent="0.25">
      <c r="A1604" t="s">
        <v>2171</v>
      </c>
      <c r="B1604" t="s">
        <v>7517</v>
      </c>
      <c r="C1604" t="s">
        <v>5915</v>
      </c>
      <c r="D1604" t="s">
        <v>76</v>
      </c>
      <c r="E1604" t="str">
        <f>VLOOKUP(A1604,[1]Composition_communale!$A:$D,4,FALSE)</f>
        <v>CC de la Plaine d'Estrées</v>
      </c>
      <c r="F1604" t="s">
        <v>76</v>
      </c>
      <c r="G1604" t="str">
        <f t="shared" si="25"/>
        <v/>
      </c>
    </row>
    <row r="1605" spans="1:7" x14ac:dyDescent="0.25">
      <c r="A1605" t="s">
        <v>1677</v>
      </c>
      <c r="B1605" t="s">
        <v>7517</v>
      </c>
      <c r="C1605" t="s">
        <v>5444</v>
      </c>
      <c r="D1605" t="s">
        <v>39</v>
      </c>
      <c r="E1605" t="str">
        <f>VLOOKUP(A1605,[1]Composition_communale!$A:$D,4,FALSE)</f>
        <v>CC de l'Oise Picarde</v>
      </c>
      <c r="F1605" t="s">
        <v>39</v>
      </c>
      <c r="G1605" t="str">
        <f t="shared" si="25"/>
        <v/>
      </c>
    </row>
    <row r="1606" spans="1:7" x14ac:dyDescent="0.25">
      <c r="A1606" t="s">
        <v>2212</v>
      </c>
      <c r="B1606" t="s">
        <v>7517</v>
      </c>
      <c r="C1606" t="s">
        <v>5955</v>
      </c>
      <c r="D1606" t="s">
        <v>7581</v>
      </c>
      <c r="E1606" t="str">
        <f>VLOOKUP(A1606,[1]Composition_communale!$A:$D,4,FALSE)</f>
        <v>CC des Pays d'Oise et d'Halatte</v>
      </c>
      <c r="F1606" t="s">
        <v>7581</v>
      </c>
      <c r="G1606" t="str">
        <f t="shared" si="25"/>
        <v/>
      </c>
    </row>
    <row r="1607" spans="1:7" x14ac:dyDescent="0.25">
      <c r="A1607" t="s">
        <v>1587</v>
      </c>
      <c r="B1607" t="s">
        <v>7517</v>
      </c>
      <c r="C1607" t="s">
        <v>5356</v>
      </c>
      <c r="D1607" t="s">
        <v>7580</v>
      </c>
      <c r="E1607" t="str">
        <f>VLOOKUP(A1607,[1]Composition_communale!$A:$D,4,FALSE)</f>
        <v>CC Thelloise</v>
      </c>
      <c r="F1607" t="s">
        <v>7580</v>
      </c>
      <c r="G1607" t="str">
        <f t="shared" si="25"/>
        <v/>
      </c>
    </row>
    <row r="1608" spans="1:7" x14ac:dyDescent="0.25">
      <c r="A1608" t="s">
        <v>1561</v>
      </c>
      <c r="B1608" t="s">
        <v>7517</v>
      </c>
      <c r="C1608" t="s">
        <v>5331</v>
      </c>
      <c r="D1608" t="s">
        <v>8</v>
      </c>
      <c r="E1608" t="str">
        <f>VLOOKUP(A1608,[1]Composition_communale!$A:$D,4,FALSE)</f>
        <v>CA de la Région de Compiègne et de la Basse Automne</v>
      </c>
      <c r="F1608" t="s">
        <v>8</v>
      </c>
      <c r="G1608" t="str">
        <f t="shared" si="25"/>
        <v/>
      </c>
    </row>
    <row r="1609" spans="1:7" x14ac:dyDescent="0.25">
      <c r="A1609" t="s">
        <v>1752</v>
      </c>
      <c r="B1609" t="s">
        <v>7517</v>
      </c>
      <c r="C1609" t="s">
        <v>5517</v>
      </c>
      <c r="D1609" t="s">
        <v>23</v>
      </c>
      <c r="E1609" t="str">
        <f>VLOOKUP(A1609,[1]Composition_communale!$A:$D,4,FALSE)</f>
        <v>CC du Clermontois</v>
      </c>
      <c r="F1609" t="s">
        <v>23</v>
      </c>
      <c r="G1609" t="str">
        <f t="shared" si="25"/>
        <v/>
      </c>
    </row>
    <row r="1610" spans="1:7" x14ac:dyDescent="0.25">
      <c r="A1610" t="s">
        <v>1771</v>
      </c>
      <c r="B1610" t="s">
        <v>7517</v>
      </c>
      <c r="C1610" t="s">
        <v>5535</v>
      </c>
      <c r="D1610" t="s">
        <v>48</v>
      </c>
      <c r="E1610" t="str">
        <f>VLOOKUP(A1610,[1]Composition_communale!$A:$D,4,FALSE)</f>
        <v>CC du Plateau Picard</v>
      </c>
      <c r="F1610" t="s">
        <v>48</v>
      </c>
      <c r="G1610" t="str">
        <f t="shared" si="25"/>
        <v/>
      </c>
    </row>
    <row r="1611" spans="1:7" x14ac:dyDescent="0.25">
      <c r="A1611" t="s">
        <v>1562</v>
      </c>
      <c r="B1611" t="s">
        <v>7517</v>
      </c>
      <c r="C1611" t="s">
        <v>5332</v>
      </c>
      <c r="D1611" t="s">
        <v>8</v>
      </c>
      <c r="E1611" t="str">
        <f>VLOOKUP(A1611,[1]Composition_communale!$A:$D,4,FALSE)</f>
        <v>CA de la Région de Compiègne et de la Basse Automne</v>
      </c>
      <c r="F1611" t="s">
        <v>8</v>
      </c>
      <c r="G1611" t="str">
        <f t="shared" si="25"/>
        <v/>
      </c>
    </row>
    <row r="1612" spans="1:7" x14ac:dyDescent="0.25">
      <c r="A1612" t="s">
        <v>2067</v>
      </c>
      <c r="B1612" t="s">
        <v>7517</v>
      </c>
      <c r="C1612" t="s">
        <v>5819</v>
      </c>
      <c r="D1612" t="s">
        <v>72</v>
      </c>
      <c r="E1612" t="str">
        <f>VLOOKUP(A1612,[1]Composition_communale!$A:$D,4,FALSE)</f>
        <v>CC du Pays des Sources</v>
      </c>
      <c r="F1612" t="s">
        <v>72</v>
      </c>
      <c r="G1612" t="str">
        <f t="shared" si="25"/>
        <v/>
      </c>
    </row>
    <row r="1613" spans="1:7" x14ac:dyDescent="0.25">
      <c r="A1613" t="s">
        <v>1678</v>
      </c>
      <c r="B1613" t="s">
        <v>7517</v>
      </c>
      <c r="C1613" t="s">
        <v>5445</v>
      </c>
      <c r="D1613" t="s">
        <v>39</v>
      </c>
      <c r="E1613" t="str">
        <f>VLOOKUP(A1613,[1]Composition_communale!$A:$D,4,FALSE)</f>
        <v>CC de l'Oise Picarde</v>
      </c>
      <c r="F1613" t="s">
        <v>39</v>
      </c>
      <c r="G1613" t="str">
        <f t="shared" si="25"/>
        <v/>
      </c>
    </row>
    <row r="1614" spans="1:7" x14ac:dyDescent="0.25">
      <c r="A1614" t="s">
        <v>1821</v>
      </c>
      <c r="B1614" t="s">
        <v>7517</v>
      </c>
      <c r="C1614" t="s">
        <v>5585</v>
      </c>
      <c r="D1614" t="s">
        <v>21</v>
      </c>
      <c r="E1614" t="str">
        <f>VLOOKUP(A1614,[1]Composition_communale!$A:$D,4,FALSE)</f>
        <v>CC des Sablons</v>
      </c>
      <c r="F1614" t="s">
        <v>21</v>
      </c>
      <c r="G1614" t="str">
        <f t="shared" si="25"/>
        <v/>
      </c>
    </row>
    <row r="1615" spans="1:7" x14ac:dyDescent="0.25">
      <c r="A1615" t="s">
        <v>1679</v>
      </c>
      <c r="B1615" t="s">
        <v>7517</v>
      </c>
      <c r="C1615" t="s">
        <v>5446</v>
      </c>
      <c r="D1615" t="s">
        <v>39</v>
      </c>
      <c r="E1615" t="str">
        <f>VLOOKUP(A1615,[1]Composition_communale!$A:$D,4,FALSE)</f>
        <v>CC de l'Oise Picarde</v>
      </c>
      <c r="F1615" t="s">
        <v>39</v>
      </c>
      <c r="G1615" t="str">
        <f t="shared" si="25"/>
        <v/>
      </c>
    </row>
    <row r="1616" spans="1:7" x14ac:dyDescent="0.25">
      <c r="A1616" t="s">
        <v>2185</v>
      </c>
      <c r="B1616" t="s">
        <v>7517</v>
      </c>
      <c r="C1616" t="s">
        <v>5928</v>
      </c>
      <c r="D1616" t="s">
        <v>63</v>
      </c>
      <c r="E1616" t="str">
        <f>VLOOKUP(A1616,[1]Composition_communale!$A:$D,4,FALSE)</f>
        <v>CC du Pays de Bray</v>
      </c>
      <c r="F1616" t="s">
        <v>63</v>
      </c>
      <c r="G1616" t="str">
        <f t="shared" si="25"/>
        <v/>
      </c>
    </row>
    <row r="1617" spans="1:7" x14ac:dyDescent="0.25">
      <c r="A1617" t="s">
        <v>1588</v>
      </c>
      <c r="B1617" t="s">
        <v>7517</v>
      </c>
      <c r="C1617" t="s">
        <v>5357</v>
      </c>
      <c r="D1617" t="s">
        <v>7580</v>
      </c>
      <c r="E1617" t="str">
        <f>VLOOKUP(A1617,[1]Composition_communale!$A:$D,4,FALSE)</f>
        <v>CC Thelloise</v>
      </c>
      <c r="F1617" t="s">
        <v>7580</v>
      </c>
      <c r="G1617" t="str">
        <f t="shared" si="25"/>
        <v/>
      </c>
    </row>
    <row r="1618" spans="1:7" x14ac:dyDescent="0.25">
      <c r="A1618" t="s">
        <v>2068</v>
      </c>
      <c r="B1618" t="s">
        <v>7517</v>
      </c>
      <c r="C1618" t="s">
        <v>5820</v>
      </c>
      <c r="D1618" t="s">
        <v>72</v>
      </c>
      <c r="E1618" t="str">
        <f>VLOOKUP(A1618,[1]Composition_communale!$A:$D,4,FALSE)</f>
        <v>CC du Pays des Sources</v>
      </c>
      <c r="F1618" t="s">
        <v>72</v>
      </c>
      <c r="G1618" t="str">
        <f t="shared" si="25"/>
        <v/>
      </c>
    </row>
    <row r="1619" spans="1:7" x14ac:dyDescent="0.25">
      <c r="A1619" t="s">
        <v>1882</v>
      </c>
      <c r="B1619" t="s">
        <v>7517</v>
      </c>
      <c r="C1619" t="s">
        <v>5641</v>
      </c>
      <c r="D1619" t="s">
        <v>68</v>
      </c>
      <c r="E1619" t="str">
        <f>VLOOKUP(A1619,[1]Composition_communale!$A:$D,4,FALSE)</f>
        <v>CC des Lisières de l'Oise</v>
      </c>
      <c r="F1619" t="s">
        <v>68</v>
      </c>
      <c r="G1619" t="str">
        <f t="shared" si="25"/>
        <v/>
      </c>
    </row>
    <row r="1620" spans="1:7" x14ac:dyDescent="0.25">
      <c r="A1620" t="s">
        <v>1772</v>
      </c>
      <c r="B1620" t="s">
        <v>7517</v>
      </c>
      <c r="C1620" t="s">
        <v>5536</v>
      </c>
      <c r="D1620" t="s">
        <v>48</v>
      </c>
      <c r="E1620" t="str">
        <f>VLOOKUP(A1620,[1]Composition_communale!$A:$D,4,FALSE)</f>
        <v>CC du Plateau Picard</v>
      </c>
      <c r="F1620" t="s">
        <v>48</v>
      </c>
      <c r="G1620" t="str">
        <f t="shared" si="25"/>
        <v/>
      </c>
    </row>
    <row r="1621" spans="1:7" x14ac:dyDescent="0.25">
      <c r="A1621" t="s">
        <v>1845</v>
      </c>
      <c r="B1621" t="s">
        <v>7517</v>
      </c>
      <c r="C1621" t="s">
        <v>5609</v>
      </c>
      <c r="D1621" t="s">
        <v>7583</v>
      </c>
      <c r="E1621" t="str">
        <f>VLOOKUP(A1621,[1]Composition_communale!$A:$D,4,FALSE)</f>
        <v>CC du Vexin-Thelle</v>
      </c>
      <c r="F1621" t="s">
        <v>74</v>
      </c>
      <c r="G1621" t="str">
        <f t="shared" si="25"/>
        <v/>
      </c>
    </row>
    <row r="1622" spans="1:7" x14ac:dyDescent="0.25">
      <c r="A1622" t="s">
        <v>1543</v>
      </c>
      <c r="B1622" t="s">
        <v>7517</v>
      </c>
      <c r="C1622" t="s">
        <v>5314</v>
      </c>
      <c r="D1622" t="s">
        <v>67</v>
      </c>
      <c r="E1622" t="str">
        <f>VLOOKUP(A1622,[1]Composition_communale!$A:$D,4,FALSE)</f>
        <v>CC Senlis Sud Oise</v>
      </c>
      <c r="F1622" t="s">
        <v>67</v>
      </c>
      <c r="G1622" t="str">
        <f t="shared" si="25"/>
        <v/>
      </c>
    </row>
    <row r="1623" spans="1:7" x14ac:dyDescent="0.25">
      <c r="A1623" t="s">
        <v>1883</v>
      </c>
      <c r="B1623" t="s">
        <v>7517</v>
      </c>
      <c r="C1623" t="s">
        <v>5642</v>
      </c>
      <c r="D1623" t="s">
        <v>68</v>
      </c>
      <c r="E1623" t="str">
        <f>VLOOKUP(A1623,[1]Composition_communale!$A:$D,4,FALSE)</f>
        <v>CC des Lisières de l'Oise</v>
      </c>
      <c r="F1623" t="s">
        <v>68</v>
      </c>
      <c r="G1623" t="str">
        <f t="shared" si="25"/>
        <v/>
      </c>
    </row>
    <row r="1624" spans="1:7" x14ac:dyDescent="0.25">
      <c r="A1624" t="s">
        <v>1943</v>
      </c>
      <c r="B1624" t="s">
        <v>7517</v>
      </c>
      <c r="C1624" t="s">
        <v>5699</v>
      </c>
      <c r="D1624" t="s">
        <v>71</v>
      </c>
      <c r="E1624" t="str">
        <f>VLOOKUP(A1624,[1]Composition_communale!$A:$D,4,FALSE)</f>
        <v>CC de l'Aire Cantilienne</v>
      </c>
      <c r="F1624" t="s">
        <v>71</v>
      </c>
      <c r="G1624" t="str">
        <f t="shared" si="25"/>
        <v/>
      </c>
    </row>
    <row r="1625" spans="1:7" x14ac:dyDescent="0.25">
      <c r="A1625" t="s">
        <v>1724</v>
      </c>
      <c r="B1625" t="s">
        <v>7517</v>
      </c>
      <c r="C1625" t="s">
        <v>5490</v>
      </c>
      <c r="D1625" t="s">
        <v>2</v>
      </c>
      <c r="E1625" t="str">
        <f>VLOOKUP(A1625,[1]Composition_communale!$A:$D,4,FALSE)</f>
        <v>CA Creil Sud Oise</v>
      </c>
      <c r="F1625" t="s">
        <v>2</v>
      </c>
      <c r="G1625" t="str">
        <f t="shared" si="25"/>
        <v/>
      </c>
    </row>
    <row r="1626" spans="1:7" x14ac:dyDescent="0.25">
      <c r="A1626" t="s">
        <v>2069</v>
      </c>
      <c r="B1626" t="s">
        <v>7517</v>
      </c>
      <c r="C1626" t="s">
        <v>5821</v>
      </c>
      <c r="D1626" t="s">
        <v>72</v>
      </c>
      <c r="E1626" t="str">
        <f>VLOOKUP(A1626,[1]Composition_communale!$A:$D,4,FALSE)</f>
        <v>CC du Pays des Sources</v>
      </c>
      <c r="F1626" t="s">
        <v>72</v>
      </c>
      <c r="G1626" t="str">
        <f t="shared" si="25"/>
        <v/>
      </c>
    </row>
    <row r="1627" spans="1:7" x14ac:dyDescent="0.25">
      <c r="A1627" t="s">
        <v>1725</v>
      </c>
      <c r="B1627" t="s">
        <v>7517</v>
      </c>
      <c r="C1627" t="s">
        <v>5491</v>
      </c>
      <c r="D1627" t="s">
        <v>2</v>
      </c>
      <c r="E1627" t="str">
        <f>VLOOKUP(A1627,[1]Composition_communale!$A:$D,4,FALSE)</f>
        <v>CA Creil Sud Oise</v>
      </c>
      <c r="F1627" t="s">
        <v>2</v>
      </c>
      <c r="G1627" t="str">
        <f t="shared" si="25"/>
        <v/>
      </c>
    </row>
    <row r="1628" spans="1:7" x14ac:dyDescent="0.25">
      <c r="A1628" t="s">
        <v>2118</v>
      </c>
      <c r="B1628" t="s">
        <v>7517</v>
      </c>
      <c r="C1628" t="s">
        <v>5867</v>
      </c>
      <c r="D1628" t="s">
        <v>65</v>
      </c>
      <c r="E1628" t="str">
        <f>VLOOKUP(A1628,[1]Composition_communale!$A:$D,4,FALSE)</f>
        <v>CC du Pays de Valois</v>
      </c>
      <c r="F1628" t="s">
        <v>65</v>
      </c>
      <c r="G1628" t="str">
        <f t="shared" si="25"/>
        <v/>
      </c>
    </row>
    <row r="1629" spans="1:7" x14ac:dyDescent="0.25">
      <c r="A1629" t="s">
        <v>1773</v>
      </c>
      <c r="B1629" t="s">
        <v>7517</v>
      </c>
      <c r="C1629" t="s">
        <v>5537</v>
      </c>
      <c r="D1629" t="s">
        <v>48</v>
      </c>
      <c r="E1629" t="str">
        <f>VLOOKUP(A1629,[1]Composition_communale!$A:$D,4,FALSE)</f>
        <v>CC du Plateau Picard</v>
      </c>
      <c r="F1629" t="s">
        <v>48</v>
      </c>
      <c r="G1629" t="str">
        <f t="shared" si="25"/>
        <v/>
      </c>
    </row>
    <row r="1630" spans="1:7" x14ac:dyDescent="0.25">
      <c r="A1630" t="s">
        <v>1680</v>
      </c>
      <c r="B1630" t="s">
        <v>7517</v>
      </c>
      <c r="C1630" t="s">
        <v>5447</v>
      </c>
      <c r="D1630" t="s">
        <v>11</v>
      </c>
      <c r="E1630" t="str">
        <f>VLOOKUP(A1630,[1]Composition_communale!$A:$D,4,FALSE)</f>
        <v>CA du Beauvaisis</v>
      </c>
      <c r="F1630" t="s">
        <v>11</v>
      </c>
      <c r="G1630" t="str">
        <f t="shared" si="25"/>
        <v/>
      </c>
    </row>
    <row r="1631" spans="1:7" x14ac:dyDescent="0.25">
      <c r="A1631" t="s">
        <v>1774</v>
      </c>
      <c r="B1631" t="s">
        <v>7517</v>
      </c>
      <c r="C1631" t="s">
        <v>5538</v>
      </c>
      <c r="D1631" t="s">
        <v>48</v>
      </c>
      <c r="E1631" t="str">
        <f>VLOOKUP(A1631,[1]Composition_communale!$A:$D,4,FALSE)</f>
        <v>CC du Plateau Picard</v>
      </c>
      <c r="F1631" t="s">
        <v>48</v>
      </c>
      <c r="G1631" t="str">
        <f t="shared" si="25"/>
        <v/>
      </c>
    </row>
    <row r="1632" spans="1:7" x14ac:dyDescent="0.25">
      <c r="A1632" t="s">
        <v>1982</v>
      </c>
      <c r="B1632" t="s">
        <v>7517</v>
      </c>
      <c r="C1632" t="s">
        <v>5736</v>
      </c>
      <c r="D1632" t="s">
        <v>40</v>
      </c>
      <c r="E1632" t="str">
        <f>VLOOKUP(A1632,[1]Composition_communale!$A:$D,4,FALSE)</f>
        <v>CC de la Picardie Verte</v>
      </c>
      <c r="F1632" t="s">
        <v>40</v>
      </c>
      <c r="G1632" t="str">
        <f t="shared" si="25"/>
        <v/>
      </c>
    </row>
    <row r="1633" spans="1:7" x14ac:dyDescent="0.25">
      <c r="A1633" t="s">
        <v>1909</v>
      </c>
      <c r="B1633" t="s">
        <v>7517</v>
      </c>
      <c r="C1633" t="s">
        <v>5666</v>
      </c>
      <c r="D1633" t="s">
        <v>25</v>
      </c>
      <c r="E1633" t="str">
        <f>VLOOKUP(A1633,[1]Composition_communale!$A:$D,4,FALSE)</f>
        <v>CC du Pays Noyonnais</v>
      </c>
      <c r="F1633" t="s">
        <v>25</v>
      </c>
      <c r="G1633" t="str">
        <f t="shared" si="25"/>
        <v/>
      </c>
    </row>
    <row r="1634" spans="1:7" x14ac:dyDescent="0.25">
      <c r="A1634" t="s">
        <v>1681</v>
      </c>
      <c r="B1634" t="s">
        <v>7517</v>
      </c>
      <c r="C1634" t="s">
        <v>5448</v>
      </c>
      <c r="D1634" t="s">
        <v>39</v>
      </c>
      <c r="E1634" t="str">
        <f>VLOOKUP(A1634,[1]Composition_communale!$A:$D,4,FALSE)</f>
        <v>CC de l'Oise Picarde</v>
      </c>
      <c r="F1634" t="s">
        <v>39</v>
      </c>
      <c r="G1634" t="str">
        <f t="shared" si="25"/>
        <v/>
      </c>
    </row>
    <row r="1635" spans="1:7" x14ac:dyDescent="0.25">
      <c r="A1635" t="s">
        <v>1682</v>
      </c>
      <c r="B1635" t="s">
        <v>7517</v>
      </c>
      <c r="C1635" t="s">
        <v>5449</v>
      </c>
      <c r="D1635" t="s">
        <v>39</v>
      </c>
      <c r="E1635" t="str">
        <f>VLOOKUP(A1635,[1]Composition_communale!$A:$D,4,FALSE)</f>
        <v>CC de l'Oise Picarde</v>
      </c>
      <c r="F1635" t="s">
        <v>39</v>
      </c>
      <c r="G1635" t="str">
        <f t="shared" si="25"/>
        <v/>
      </c>
    </row>
    <row r="1636" spans="1:7" x14ac:dyDescent="0.25">
      <c r="A1636" t="s">
        <v>1884</v>
      </c>
      <c r="B1636" t="s">
        <v>7517</v>
      </c>
      <c r="C1636" t="s">
        <v>5643</v>
      </c>
      <c r="D1636" t="s">
        <v>68</v>
      </c>
      <c r="E1636" t="str">
        <f>VLOOKUP(A1636,[1]Composition_communale!$A:$D,4,FALSE)</f>
        <v>CC des Lisières de l'Oise</v>
      </c>
      <c r="F1636" t="s">
        <v>68</v>
      </c>
      <c r="G1636" t="str">
        <f t="shared" si="25"/>
        <v/>
      </c>
    </row>
    <row r="1637" spans="1:7" x14ac:dyDescent="0.25">
      <c r="A1637" t="s">
        <v>1589</v>
      </c>
      <c r="B1637" t="s">
        <v>7517</v>
      </c>
      <c r="C1637" t="s">
        <v>5358</v>
      </c>
      <c r="D1637" t="s">
        <v>7580</v>
      </c>
      <c r="E1637" t="str">
        <f>VLOOKUP(A1637,[1]Composition_communale!$A:$D,4,FALSE)</f>
        <v>CC Thelloise</v>
      </c>
      <c r="F1637" t="s">
        <v>7580</v>
      </c>
      <c r="G1637" t="str">
        <f t="shared" si="25"/>
        <v/>
      </c>
    </row>
    <row r="1638" spans="1:7" x14ac:dyDescent="0.25">
      <c r="A1638" t="s">
        <v>1775</v>
      </c>
      <c r="B1638" t="s">
        <v>7517</v>
      </c>
      <c r="C1638" t="s">
        <v>5539</v>
      </c>
      <c r="D1638" t="s">
        <v>48</v>
      </c>
      <c r="E1638" t="str">
        <f>VLOOKUP(A1638,[1]Composition_communale!$A:$D,4,FALSE)</f>
        <v>CC du Plateau Picard</v>
      </c>
      <c r="F1638" t="s">
        <v>48</v>
      </c>
      <c r="G1638" t="str">
        <f t="shared" si="25"/>
        <v/>
      </c>
    </row>
    <row r="1639" spans="1:7" x14ac:dyDescent="0.25">
      <c r="A1639" t="s">
        <v>2186</v>
      </c>
      <c r="B1639" t="s">
        <v>7517</v>
      </c>
      <c r="C1639" t="s">
        <v>5929</v>
      </c>
      <c r="D1639" t="s">
        <v>63</v>
      </c>
      <c r="E1639" t="str">
        <f>VLOOKUP(A1639,[1]Composition_communale!$A:$D,4,FALSE)</f>
        <v>CC du Pays de Bray</v>
      </c>
      <c r="F1639" t="s">
        <v>63</v>
      </c>
      <c r="G1639" t="str">
        <f t="shared" si="25"/>
        <v/>
      </c>
    </row>
    <row r="1640" spans="1:7" x14ac:dyDescent="0.25">
      <c r="A1640" t="s">
        <v>1885</v>
      </c>
      <c r="B1640" t="s">
        <v>7517</v>
      </c>
      <c r="C1640" t="s">
        <v>5644</v>
      </c>
      <c r="D1640" t="s">
        <v>68</v>
      </c>
      <c r="E1640" t="str">
        <f>VLOOKUP(A1640,[1]Composition_communale!$A:$D,4,FALSE)</f>
        <v>CC des Lisières de l'Oise</v>
      </c>
      <c r="F1640" t="s">
        <v>68</v>
      </c>
      <c r="G1640" t="str">
        <f t="shared" si="25"/>
        <v/>
      </c>
    </row>
    <row r="1641" spans="1:7" x14ac:dyDescent="0.25">
      <c r="A1641" t="s">
        <v>1910</v>
      </c>
      <c r="B1641" t="s">
        <v>7517</v>
      </c>
      <c r="C1641" t="s">
        <v>5667</v>
      </c>
      <c r="D1641" t="s">
        <v>25</v>
      </c>
      <c r="E1641" t="str">
        <f>VLOOKUP(A1641,[1]Composition_communale!$A:$D,4,FALSE)</f>
        <v>CC du Pays Noyonnais</v>
      </c>
      <c r="F1641" t="s">
        <v>25</v>
      </c>
      <c r="G1641" t="str">
        <f t="shared" si="25"/>
        <v/>
      </c>
    </row>
    <row r="1642" spans="1:7" x14ac:dyDescent="0.25">
      <c r="A1642" t="s">
        <v>2119</v>
      </c>
      <c r="B1642" t="s">
        <v>7517</v>
      </c>
      <c r="C1642" t="s">
        <v>5868</v>
      </c>
      <c r="D1642" t="s">
        <v>65</v>
      </c>
      <c r="E1642" t="str">
        <f>VLOOKUP(A1642,[1]Composition_communale!$A:$D,4,FALSE)</f>
        <v>CC du Pays de Valois</v>
      </c>
      <c r="F1642" t="s">
        <v>65</v>
      </c>
      <c r="G1642" t="str">
        <f t="shared" si="25"/>
        <v/>
      </c>
    </row>
    <row r="1643" spans="1:7" x14ac:dyDescent="0.25">
      <c r="A1643" t="s">
        <v>2070</v>
      </c>
      <c r="B1643" t="s">
        <v>7517</v>
      </c>
      <c r="C1643" t="s">
        <v>5822</v>
      </c>
      <c r="D1643" t="s">
        <v>72</v>
      </c>
      <c r="E1643" t="str">
        <f>VLOOKUP(A1643,[1]Composition_communale!$A:$D,4,FALSE)</f>
        <v>CC du Pays des Sources</v>
      </c>
      <c r="F1643" t="s">
        <v>72</v>
      </c>
      <c r="G1643" t="str">
        <f t="shared" si="25"/>
        <v/>
      </c>
    </row>
    <row r="1644" spans="1:7" x14ac:dyDescent="0.25">
      <c r="A1644" t="s">
        <v>2071</v>
      </c>
      <c r="B1644" t="s">
        <v>7517</v>
      </c>
      <c r="C1644" t="s">
        <v>5823</v>
      </c>
      <c r="D1644" t="s">
        <v>72</v>
      </c>
      <c r="E1644" t="str">
        <f>VLOOKUP(A1644,[1]Composition_communale!$A:$D,4,FALSE)</f>
        <v>CC du Pays des Sources</v>
      </c>
      <c r="F1644" t="s">
        <v>72</v>
      </c>
      <c r="G1644" t="str">
        <f t="shared" si="25"/>
        <v/>
      </c>
    </row>
    <row r="1645" spans="1:7" x14ac:dyDescent="0.25">
      <c r="A1645" t="s">
        <v>1983</v>
      </c>
      <c r="B1645" t="s">
        <v>7517</v>
      </c>
      <c r="C1645" t="s">
        <v>5737</v>
      </c>
      <c r="D1645" t="s">
        <v>40</v>
      </c>
      <c r="E1645" t="str">
        <f>VLOOKUP(A1645,[1]Composition_communale!$A:$D,4,FALSE)</f>
        <v>CC de la Picardie Verte</v>
      </c>
      <c r="F1645" t="s">
        <v>40</v>
      </c>
      <c r="G1645" t="str">
        <f t="shared" si="25"/>
        <v/>
      </c>
    </row>
    <row r="1646" spans="1:7" x14ac:dyDescent="0.25">
      <c r="A1646" t="s">
        <v>1984</v>
      </c>
      <c r="B1646" t="s">
        <v>7517</v>
      </c>
      <c r="C1646" t="s">
        <v>5738</v>
      </c>
      <c r="D1646" t="s">
        <v>40</v>
      </c>
      <c r="E1646" t="str">
        <f>VLOOKUP(A1646,[1]Composition_communale!$A:$D,4,FALSE)</f>
        <v>CC de la Picardie Verte</v>
      </c>
      <c r="F1646" t="s">
        <v>40</v>
      </c>
      <c r="G1646" t="str">
        <f t="shared" si="25"/>
        <v/>
      </c>
    </row>
    <row r="1647" spans="1:7" x14ac:dyDescent="0.25">
      <c r="A1647" t="s">
        <v>1846</v>
      </c>
      <c r="B1647" t="s">
        <v>7517</v>
      </c>
      <c r="C1647" t="s">
        <v>5610</v>
      </c>
      <c r="D1647" t="s">
        <v>74</v>
      </c>
      <c r="E1647" t="str">
        <f>VLOOKUP(A1647,[1]Composition_communale!$A:$D,4,FALSE)</f>
        <v>CC du Vexin-Thelle</v>
      </c>
      <c r="F1647" t="s">
        <v>74</v>
      </c>
      <c r="G1647" t="str">
        <f t="shared" si="25"/>
        <v/>
      </c>
    </row>
    <row r="1648" spans="1:7" x14ac:dyDescent="0.25">
      <c r="A1648" t="s">
        <v>1822</v>
      </c>
      <c r="B1648" t="s">
        <v>7517</v>
      </c>
      <c r="C1648" t="s">
        <v>5586</v>
      </c>
      <c r="D1648" t="s">
        <v>21</v>
      </c>
      <c r="E1648" t="str">
        <f>VLOOKUP(A1648,[1]Composition_communale!$A:$D,4,FALSE)</f>
        <v>CC des Sablons</v>
      </c>
      <c r="F1648" t="s">
        <v>21</v>
      </c>
      <c r="G1648" t="str">
        <f t="shared" si="25"/>
        <v/>
      </c>
    </row>
    <row r="1649" spans="1:7" x14ac:dyDescent="0.25">
      <c r="A1649" t="s">
        <v>1590</v>
      </c>
      <c r="B1649" t="s">
        <v>7517</v>
      </c>
      <c r="C1649" t="s">
        <v>5359</v>
      </c>
      <c r="D1649" t="s">
        <v>7580</v>
      </c>
      <c r="E1649" t="str">
        <f>VLOOKUP(A1649,[1]Composition_communale!$A:$D,4,FALSE)</f>
        <v>CC Thelloise</v>
      </c>
      <c r="F1649" t="s">
        <v>7580</v>
      </c>
      <c r="G1649" t="str">
        <f t="shared" si="25"/>
        <v/>
      </c>
    </row>
    <row r="1650" spans="1:7" x14ac:dyDescent="0.25">
      <c r="A1650" t="s">
        <v>2072</v>
      </c>
      <c r="B1650" t="s">
        <v>7517</v>
      </c>
      <c r="C1650" t="s">
        <v>5824</v>
      </c>
      <c r="D1650" t="s">
        <v>72</v>
      </c>
      <c r="E1650" t="str">
        <f>VLOOKUP(A1650,[1]Composition_communale!$A:$D,4,FALSE)</f>
        <v>CC du Pays des Sources</v>
      </c>
      <c r="F1650" t="s">
        <v>72</v>
      </c>
      <c r="G1650" t="str">
        <f t="shared" si="25"/>
        <v/>
      </c>
    </row>
    <row r="1651" spans="1:7" x14ac:dyDescent="0.25">
      <c r="A1651" t="s">
        <v>1683</v>
      </c>
      <c r="B1651" t="s">
        <v>7517</v>
      </c>
      <c r="C1651" t="s">
        <v>5450</v>
      </c>
      <c r="D1651" t="s">
        <v>39</v>
      </c>
      <c r="E1651" t="str">
        <f>VLOOKUP(A1651,[1]Composition_communale!$A:$D,4,FALSE)</f>
        <v>CC de l'Oise Picarde</v>
      </c>
      <c r="F1651" t="s">
        <v>39</v>
      </c>
      <c r="G1651" t="str">
        <f t="shared" si="25"/>
        <v/>
      </c>
    </row>
    <row r="1652" spans="1:7" x14ac:dyDescent="0.25">
      <c r="A1652" t="s">
        <v>1776</v>
      </c>
      <c r="B1652" t="s">
        <v>7517</v>
      </c>
      <c r="C1652" t="s">
        <v>5540</v>
      </c>
      <c r="D1652" t="s">
        <v>48</v>
      </c>
      <c r="E1652" t="str">
        <f>VLOOKUP(A1652,[1]Composition_communale!$A:$D,4,FALSE)</f>
        <v>CC du Plateau Picard</v>
      </c>
      <c r="F1652" t="s">
        <v>48</v>
      </c>
      <c r="G1652" t="str">
        <f t="shared" si="25"/>
        <v/>
      </c>
    </row>
    <row r="1653" spans="1:7" x14ac:dyDescent="0.25">
      <c r="A1653" t="s">
        <v>1777</v>
      </c>
      <c r="B1653" t="s">
        <v>7517</v>
      </c>
      <c r="C1653" t="s">
        <v>5541</v>
      </c>
      <c r="D1653" t="s">
        <v>48</v>
      </c>
      <c r="E1653" t="str">
        <f>VLOOKUP(A1653,[1]Composition_communale!$A:$D,4,FALSE)</f>
        <v>CC du Plateau Picard</v>
      </c>
      <c r="F1653" t="s">
        <v>48</v>
      </c>
      <c r="G1653" t="str">
        <f t="shared" si="25"/>
        <v/>
      </c>
    </row>
    <row r="1654" spans="1:7" x14ac:dyDescent="0.25">
      <c r="A1654" t="s">
        <v>2120</v>
      </c>
      <c r="B1654" t="s">
        <v>7517</v>
      </c>
      <c r="C1654" t="s">
        <v>5869</v>
      </c>
      <c r="D1654" t="s">
        <v>65</v>
      </c>
      <c r="E1654" t="str">
        <f>VLOOKUP(A1654,[1]Composition_communale!$A:$D,4,FALSE)</f>
        <v>CC du Pays de Valois</v>
      </c>
      <c r="F1654" t="s">
        <v>65</v>
      </c>
      <c r="G1654" t="str">
        <f t="shared" si="25"/>
        <v/>
      </c>
    </row>
    <row r="1655" spans="1:7" x14ac:dyDescent="0.25">
      <c r="A1655" t="s">
        <v>2073</v>
      </c>
      <c r="B1655" t="s">
        <v>7517</v>
      </c>
      <c r="C1655" t="s">
        <v>7584</v>
      </c>
      <c r="D1655" t="s">
        <v>72</v>
      </c>
      <c r="E1655" t="str">
        <f>VLOOKUP(A1655,[1]Composition_communale!$A:$D,4,FALSE)</f>
        <v>CC du Pays des Sources</v>
      </c>
      <c r="F1655" t="s">
        <v>72</v>
      </c>
      <c r="G1655" t="str">
        <f t="shared" si="25"/>
        <v/>
      </c>
    </row>
    <row r="1656" spans="1:7" x14ac:dyDescent="0.25">
      <c r="A1656" t="s">
        <v>1985</v>
      </c>
      <c r="B1656" t="s">
        <v>7517</v>
      </c>
      <c r="C1656" t="s">
        <v>7585</v>
      </c>
      <c r="D1656" t="s">
        <v>40</v>
      </c>
      <c r="E1656" t="str">
        <f>VLOOKUP(A1656,[1]Composition_communale!$A:$D,4,FALSE)</f>
        <v>CC de la Picardie Verte</v>
      </c>
      <c r="F1656" t="s">
        <v>40</v>
      </c>
      <c r="G1656" t="str">
        <f t="shared" si="25"/>
        <v/>
      </c>
    </row>
    <row r="1657" spans="1:7" x14ac:dyDescent="0.25">
      <c r="A1657" t="s">
        <v>2074</v>
      </c>
      <c r="B1657" t="s">
        <v>7517</v>
      </c>
      <c r="C1657" t="s">
        <v>7586</v>
      </c>
      <c r="D1657" t="s">
        <v>72</v>
      </c>
      <c r="E1657" t="str">
        <f>VLOOKUP(A1657,[1]Composition_communale!$A:$D,4,FALSE)</f>
        <v>CC du Pays des Sources</v>
      </c>
      <c r="F1657" t="s">
        <v>72</v>
      </c>
      <c r="G1657" t="str">
        <f t="shared" si="25"/>
        <v/>
      </c>
    </row>
    <row r="1658" spans="1:7" x14ac:dyDescent="0.25">
      <c r="A1658" t="s">
        <v>2121</v>
      </c>
      <c r="B1658" t="s">
        <v>7517</v>
      </c>
      <c r="C1658" t="s">
        <v>7587</v>
      </c>
      <c r="D1658" t="s">
        <v>65</v>
      </c>
      <c r="E1658" t="str">
        <f>VLOOKUP(A1658,[1]Composition_communale!$A:$D,4,FALSE)</f>
        <v>CC du Pays de Valois</v>
      </c>
      <c r="F1658" t="s">
        <v>65</v>
      </c>
      <c r="G1658" t="str">
        <f t="shared" si="25"/>
        <v/>
      </c>
    </row>
    <row r="1659" spans="1:7" x14ac:dyDescent="0.25">
      <c r="A1659" t="s">
        <v>1847</v>
      </c>
      <c r="B1659" t="s">
        <v>7517</v>
      </c>
      <c r="C1659" t="s">
        <v>7588</v>
      </c>
      <c r="D1659" t="s">
        <v>74</v>
      </c>
      <c r="E1659" t="str">
        <f>VLOOKUP(A1659,[1]Composition_communale!$A:$D,4,FALSE)</f>
        <v>CC du Vexin-Thelle</v>
      </c>
      <c r="F1659" t="s">
        <v>74</v>
      </c>
      <c r="G1659" t="str">
        <f t="shared" si="25"/>
        <v/>
      </c>
    </row>
    <row r="1660" spans="1:7" x14ac:dyDescent="0.25">
      <c r="A1660" t="s">
        <v>1848</v>
      </c>
      <c r="B1660" t="s">
        <v>7517</v>
      </c>
      <c r="C1660" t="s">
        <v>7589</v>
      </c>
      <c r="D1660" t="s">
        <v>74</v>
      </c>
      <c r="E1660" t="str">
        <f>VLOOKUP(A1660,[1]Composition_communale!$A:$D,4,FALSE)</f>
        <v>CC du Vexin-Thelle</v>
      </c>
      <c r="F1660" t="s">
        <v>74</v>
      </c>
      <c r="G1660" t="str">
        <f t="shared" si="25"/>
        <v/>
      </c>
    </row>
    <row r="1661" spans="1:7" x14ac:dyDescent="0.25">
      <c r="A1661" t="s">
        <v>2172</v>
      </c>
      <c r="B1661" t="s">
        <v>7517</v>
      </c>
      <c r="C1661" t="s">
        <v>7590</v>
      </c>
      <c r="D1661" t="s">
        <v>76</v>
      </c>
      <c r="E1661" t="str">
        <f>VLOOKUP(A1661,[1]Composition_communale!$A:$D,4,FALSE)</f>
        <v>CC de la Plaine d'Estrées</v>
      </c>
      <c r="F1661" t="s">
        <v>76</v>
      </c>
      <c r="G1661" t="str">
        <f t="shared" si="25"/>
        <v/>
      </c>
    </row>
    <row r="1662" spans="1:7" x14ac:dyDescent="0.25">
      <c r="A1662" t="s">
        <v>1849</v>
      </c>
      <c r="B1662" t="s">
        <v>7517</v>
      </c>
      <c r="C1662" t="s">
        <v>7591</v>
      </c>
      <c r="D1662" t="s">
        <v>74</v>
      </c>
      <c r="E1662" t="str">
        <f>VLOOKUP(A1662,[1]Composition_communale!$A:$D,4,FALSE)</f>
        <v>CC du Vexin-Thelle</v>
      </c>
      <c r="F1662" t="s">
        <v>74</v>
      </c>
      <c r="G1662" t="str">
        <f t="shared" si="25"/>
        <v/>
      </c>
    </row>
    <row r="1663" spans="1:7" x14ac:dyDescent="0.25">
      <c r="A1663" t="s">
        <v>1591</v>
      </c>
      <c r="B1663" t="s">
        <v>7517</v>
      </c>
      <c r="C1663" t="s">
        <v>5360</v>
      </c>
      <c r="D1663" t="s">
        <v>7580</v>
      </c>
      <c r="E1663" t="str">
        <f>VLOOKUP(A1663,[1]Composition_communale!$A:$D,4,FALSE)</f>
        <v>CC Thelloise</v>
      </c>
      <c r="F1663" t="s">
        <v>7580</v>
      </c>
      <c r="G1663" t="str">
        <f t="shared" si="25"/>
        <v/>
      </c>
    </row>
    <row r="1664" spans="1:7" x14ac:dyDescent="0.25">
      <c r="A1664" t="s">
        <v>2122</v>
      </c>
      <c r="B1664" t="s">
        <v>7517</v>
      </c>
      <c r="C1664" t="s">
        <v>5870</v>
      </c>
      <c r="D1664" t="s">
        <v>65</v>
      </c>
      <c r="E1664" t="str">
        <f>VLOOKUP(A1664,[1]Composition_communale!$A:$D,4,FALSE)</f>
        <v>CC du Pays de Valois</v>
      </c>
      <c r="F1664" t="s">
        <v>65</v>
      </c>
      <c r="G1664" t="str">
        <f t="shared" si="25"/>
        <v/>
      </c>
    </row>
    <row r="1665" spans="1:7" x14ac:dyDescent="0.25">
      <c r="A1665" t="s">
        <v>1986</v>
      </c>
      <c r="B1665" t="s">
        <v>7517</v>
      </c>
      <c r="C1665" t="s">
        <v>5739</v>
      </c>
      <c r="D1665" t="s">
        <v>40</v>
      </c>
      <c r="E1665" t="str">
        <f>VLOOKUP(A1665,[1]Composition_communale!$A:$D,4,FALSE)</f>
        <v>CC de la Picardie Verte</v>
      </c>
      <c r="F1665" t="s">
        <v>40</v>
      </c>
      <c r="G1665" t="str">
        <f t="shared" si="25"/>
        <v/>
      </c>
    </row>
    <row r="1666" spans="1:7" x14ac:dyDescent="0.25">
      <c r="A1666" t="s">
        <v>1753</v>
      </c>
      <c r="B1666" t="s">
        <v>7517</v>
      </c>
      <c r="C1666" t="s">
        <v>5518</v>
      </c>
      <c r="D1666" t="s">
        <v>23</v>
      </c>
      <c r="E1666" t="str">
        <f>VLOOKUP(A1666,[1]Composition_communale!$A:$D,4,FALSE)</f>
        <v>CC du Clermontois</v>
      </c>
      <c r="F1666" t="s">
        <v>23</v>
      </c>
      <c r="G1666" t="str">
        <f t="shared" ref="G1666:G1729" si="26">IF(E1666=F1666,"","!!!")</f>
        <v/>
      </c>
    </row>
    <row r="1667" spans="1:7" x14ac:dyDescent="0.25">
      <c r="A1667" t="s">
        <v>1778</v>
      </c>
      <c r="B1667" t="s">
        <v>7517</v>
      </c>
      <c r="C1667" t="s">
        <v>5542</v>
      </c>
      <c r="D1667" t="s">
        <v>48</v>
      </c>
      <c r="E1667" t="str">
        <f>VLOOKUP(A1667,[1]Composition_communale!$A:$D,4,FALSE)</f>
        <v>CC du Plateau Picard</v>
      </c>
      <c r="F1667" t="s">
        <v>48</v>
      </c>
      <c r="G1667" t="str">
        <f t="shared" si="26"/>
        <v/>
      </c>
    </row>
    <row r="1668" spans="1:7" x14ac:dyDescent="0.25">
      <c r="A1668" t="s">
        <v>1987</v>
      </c>
      <c r="B1668" t="s">
        <v>7517</v>
      </c>
      <c r="C1668" t="s">
        <v>5740</v>
      </c>
      <c r="D1668" t="s">
        <v>40</v>
      </c>
      <c r="E1668" t="str">
        <f>VLOOKUP(A1668,[1]Composition_communale!$A:$D,4,FALSE)</f>
        <v>CC de la Picardie Verte</v>
      </c>
      <c r="F1668" t="s">
        <v>40</v>
      </c>
      <c r="G1668" t="str">
        <f t="shared" si="26"/>
        <v/>
      </c>
    </row>
    <row r="1669" spans="1:7" x14ac:dyDescent="0.25">
      <c r="A1669" t="s">
        <v>1823</v>
      </c>
      <c r="B1669" t="s">
        <v>7517</v>
      </c>
      <c r="C1669" t="s">
        <v>5587</v>
      </c>
      <c r="D1669" t="s">
        <v>21</v>
      </c>
      <c r="E1669" t="str">
        <f>VLOOKUP(A1669,[1]Composition_communale!$A:$D,4,FALSE)</f>
        <v>CC des Sablons</v>
      </c>
      <c r="F1669" t="s">
        <v>21</v>
      </c>
      <c r="G1669" t="str">
        <f t="shared" si="26"/>
        <v/>
      </c>
    </row>
    <row r="1670" spans="1:7" x14ac:dyDescent="0.25">
      <c r="A1670" t="s">
        <v>1988</v>
      </c>
      <c r="B1670" t="s">
        <v>7517</v>
      </c>
      <c r="C1670" t="s">
        <v>5741</v>
      </c>
      <c r="D1670" t="s">
        <v>40</v>
      </c>
      <c r="E1670" t="str">
        <f>VLOOKUP(A1670,[1]Composition_communale!$A:$D,4,FALSE)</f>
        <v>CC de la Picardie Verte</v>
      </c>
      <c r="F1670" t="s">
        <v>40</v>
      </c>
      <c r="G1670" t="str">
        <f t="shared" si="26"/>
        <v/>
      </c>
    </row>
    <row r="1671" spans="1:7" x14ac:dyDescent="0.25">
      <c r="A1671" t="s">
        <v>2187</v>
      </c>
      <c r="B1671" t="s">
        <v>7517</v>
      </c>
      <c r="C1671" t="s">
        <v>5930</v>
      </c>
      <c r="D1671" t="s">
        <v>63</v>
      </c>
      <c r="E1671" t="str">
        <f>VLOOKUP(A1671,[1]Composition_communale!$A:$D,4,FALSE)</f>
        <v>CC du Pays de Bray</v>
      </c>
      <c r="F1671" t="s">
        <v>63</v>
      </c>
      <c r="G1671" t="str">
        <f t="shared" si="26"/>
        <v/>
      </c>
    </row>
    <row r="1672" spans="1:7" x14ac:dyDescent="0.25">
      <c r="A1672" t="s">
        <v>1684</v>
      </c>
      <c r="B1672" t="s">
        <v>7517</v>
      </c>
      <c r="C1672" t="s">
        <v>5451</v>
      </c>
      <c r="D1672" t="s">
        <v>39</v>
      </c>
      <c r="E1672" t="str">
        <f>VLOOKUP(A1672,[1]Composition_communale!$A:$D,4,FALSE)</f>
        <v>CC de l'Oise Picarde</v>
      </c>
      <c r="F1672" t="s">
        <v>39</v>
      </c>
      <c r="G1672" t="str">
        <f t="shared" si="26"/>
        <v/>
      </c>
    </row>
    <row r="1673" spans="1:7" x14ac:dyDescent="0.25">
      <c r="A1673" t="s">
        <v>1779</v>
      </c>
      <c r="B1673" t="s">
        <v>7517</v>
      </c>
      <c r="C1673" t="s">
        <v>5543</v>
      </c>
      <c r="D1673" t="s">
        <v>48</v>
      </c>
      <c r="E1673" t="str">
        <f>VLOOKUP(A1673,[1]Composition_communale!$A:$D,4,FALSE)</f>
        <v>CC du Plateau Picard</v>
      </c>
      <c r="F1673" t="s">
        <v>48</v>
      </c>
      <c r="G1673" t="str">
        <f t="shared" si="26"/>
        <v/>
      </c>
    </row>
    <row r="1674" spans="1:7" x14ac:dyDescent="0.25">
      <c r="A1674" t="s">
        <v>2173</v>
      </c>
      <c r="B1674" t="s">
        <v>7517</v>
      </c>
      <c r="C1674" t="s">
        <v>5916</v>
      </c>
      <c r="D1674" t="s">
        <v>76</v>
      </c>
      <c r="E1674" t="str">
        <f>VLOOKUP(A1674,[1]Composition_communale!$A:$D,4,FALSE)</f>
        <v>CC de la Plaine d'Estrées</v>
      </c>
      <c r="F1674" t="s">
        <v>76</v>
      </c>
      <c r="G1674" t="str">
        <f t="shared" si="26"/>
        <v/>
      </c>
    </row>
    <row r="1675" spans="1:7" x14ac:dyDescent="0.25">
      <c r="A1675" t="s">
        <v>2123</v>
      </c>
      <c r="B1675" t="s">
        <v>7517</v>
      </c>
      <c r="C1675" t="s">
        <v>7592</v>
      </c>
      <c r="D1675" t="s">
        <v>65</v>
      </c>
      <c r="E1675" t="str">
        <f>VLOOKUP(A1675,[1]Composition_communale!$A:$D,4,FALSE)</f>
        <v>CC du Pays de Valois</v>
      </c>
      <c r="F1675" t="s">
        <v>65</v>
      </c>
      <c r="G1675" t="str">
        <f t="shared" si="26"/>
        <v/>
      </c>
    </row>
    <row r="1676" spans="1:7" x14ac:dyDescent="0.25">
      <c r="A1676" t="s">
        <v>1754</v>
      </c>
      <c r="B1676" t="s">
        <v>7517</v>
      </c>
      <c r="C1676" t="s">
        <v>7593</v>
      </c>
      <c r="D1676" t="s">
        <v>23</v>
      </c>
      <c r="E1676" t="str">
        <f>VLOOKUP(A1676,[1]Composition_communale!$A:$D,4,FALSE)</f>
        <v>CC du Clermontois</v>
      </c>
      <c r="F1676" t="s">
        <v>23</v>
      </c>
      <c r="G1676" t="str">
        <f t="shared" si="26"/>
        <v/>
      </c>
    </row>
    <row r="1677" spans="1:7" x14ac:dyDescent="0.25">
      <c r="A1677" t="s">
        <v>2124</v>
      </c>
      <c r="B1677" t="s">
        <v>7517</v>
      </c>
      <c r="C1677" t="s">
        <v>7594</v>
      </c>
      <c r="D1677" t="s">
        <v>65</v>
      </c>
      <c r="E1677" t="str">
        <f>VLOOKUP(A1677,[1]Composition_communale!$A:$D,4,FALSE)</f>
        <v>CC du Pays de Valois</v>
      </c>
      <c r="F1677" t="s">
        <v>65</v>
      </c>
      <c r="G1677" t="str">
        <f t="shared" si="26"/>
        <v/>
      </c>
    </row>
    <row r="1678" spans="1:7" x14ac:dyDescent="0.25">
      <c r="A1678" t="s">
        <v>2075</v>
      </c>
      <c r="B1678" t="s">
        <v>7517</v>
      </c>
      <c r="C1678" t="s">
        <v>7595</v>
      </c>
      <c r="D1678" t="s">
        <v>72</v>
      </c>
      <c r="E1678" t="str">
        <f>VLOOKUP(A1678,[1]Composition_communale!$A:$D,4,FALSE)</f>
        <v>CC du Pays des Sources</v>
      </c>
      <c r="F1678" t="s">
        <v>72</v>
      </c>
      <c r="G1678" t="str">
        <f t="shared" si="26"/>
        <v/>
      </c>
    </row>
    <row r="1679" spans="1:7" x14ac:dyDescent="0.25">
      <c r="A1679" t="s">
        <v>1850</v>
      </c>
      <c r="B1679" t="s">
        <v>7517</v>
      </c>
      <c r="C1679" t="s">
        <v>7596</v>
      </c>
      <c r="D1679" t="s">
        <v>74</v>
      </c>
      <c r="E1679" t="str">
        <f>VLOOKUP(A1679,[1]Composition_communale!$A:$D,4,FALSE)</f>
        <v>CC du Vexin-Thelle</v>
      </c>
      <c r="F1679" t="s">
        <v>74</v>
      </c>
      <c r="G1679" t="str">
        <f t="shared" si="26"/>
        <v/>
      </c>
    </row>
    <row r="1680" spans="1:7" x14ac:dyDescent="0.25">
      <c r="A1680" t="s">
        <v>2174</v>
      </c>
      <c r="B1680" t="s">
        <v>7517</v>
      </c>
      <c r="C1680" t="s">
        <v>5917</v>
      </c>
      <c r="D1680" t="s">
        <v>76</v>
      </c>
      <c r="E1680" t="str">
        <f>VLOOKUP(A1680,[1]Composition_communale!$A:$D,4,FALSE)</f>
        <v>CC de la Plaine d'Estrées</v>
      </c>
      <c r="F1680" t="s">
        <v>76</v>
      </c>
      <c r="G1680" t="str">
        <f t="shared" si="26"/>
        <v/>
      </c>
    </row>
    <row r="1681" spans="1:7" x14ac:dyDescent="0.25">
      <c r="A1681" t="s">
        <v>1627</v>
      </c>
      <c r="B1681" t="s">
        <v>7517</v>
      </c>
      <c r="C1681" t="s">
        <v>5394</v>
      </c>
      <c r="D1681" t="s">
        <v>11</v>
      </c>
      <c r="E1681" t="str">
        <f>VLOOKUP(A1681,[1]Composition_communale!$A:$D,4,FALSE)</f>
        <v>CA du Beauvaisis</v>
      </c>
      <c r="F1681" t="s">
        <v>11</v>
      </c>
      <c r="G1681" t="str">
        <f t="shared" si="26"/>
        <v/>
      </c>
    </row>
    <row r="1682" spans="1:7" x14ac:dyDescent="0.25">
      <c r="A1682" t="s">
        <v>2125</v>
      </c>
      <c r="B1682" t="s">
        <v>7517</v>
      </c>
      <c r="C1682" t="s">
        <v>5871</v>
      </c>
      <c r="D1682" t="s">
        <v>65</v>
      </c>
      <c r="E1682" t="str">
        <f>VLOOKUP(A1682,[1]Composition_communale!$A:$D,4,FALSE)</f>
        <v>CC du Pays de Valois</v>
      </c>
      <c r="F1682" t="s">
        <v>65</v>
      </c>
      <c r="G1682" t="str">
        <f t="shared" si="26"/>
        <v/>
      </c>
    </row>
    <row r="1683" spans="1:7" x14ac:dyDescent="0.25">
      <c r="A1683" t="s">
        <v>1780</v>
      </c>
      <c r="B1683" t="s">
        <v>7517</v>
      </c>
      <c r="C1683" t="s">
        <v>5544</v>
      </c>
      <c r="D1683" t="s">
        <v>48</v>
      </c>
      <c r="E1683" t="str">
        <f>VLOOKUP(A1683,[1]Composition_communale!$A:$D,4,FALSE)</f>
        <v>CC du Plateau Picard</v>
      </c>
      <c r="F1683" t="s">
        <v>48</v>
      </c>
      <c r="G1683" t="str">
        <f t="shared" si="26"/>
        <v/>
      </c>
    </row>
    <row r="1684" spans="1:7" x14ac:dyDescent="0.25">
      <c r="A1684" t="s">
        <v>1989</v>
      </c>
      <c r="B1684" t="s">
        <v>7517</v>
      </c>
      <c r="C1684" t="s">
        <v>5742</v>
      </c>
      <c r="D1684" t="s">
        <v>40</v>
      </c>
      <c r="E1684" t="str">
        <f>VLOOKUP(A1684,[1]Composition_communale!$A:$D,4,FALSE)</f>
        <v>CC de la Picardie Verte</v>
      </c>
      <c r="F1684" t="s">
        <v>40</v>
      </c>
      <c r="G1684" t="str">
        <f t="shared" si="26"/>
        <v/>
      </c>
    </row>
    <row r="1685" spans="1:7" x14ac:dyDescent="0.25">
      <c r="A1685" t="s">
        <v>1755</v>
      </c>
      <c r="B1685" t="s">
        <v>7517</v>
      </c>
      <c r="C1685" t="s">
        <v>5519</v>
      </c>
      <c r="D1685" t="s">
        <v>23</v>
      </c>
      <c r="E1685" t="str">
        <f>VLOOKUP(A1685,[1]Composition_communale!$A:$D,4,FALSE)</f>
        <v>CC du Clermontois</v>
      </c>
      <c r="F1685" t="s">
        <v>23</v>
      </c>
      <c r="G1685" t="str">
        <f t="shared" si="26"/>
        <v/>
      </c>
    </row>
    <row r="1686" spans="1:7" x14ac:dyDescent="0.25">
      <c r="A1686" t="s">
        <v>2188</v>
      </c>
      <c r="B1686" t="s">
        <v>7517</v>
      </c>
      <c r="C1686" t="s">
        <v>5931</v>
      </c>
      <c r="D1686" t="s">
        <v>63</v>
      </c>
      <c r="E1686" t="str">
        <f>VLOOKUP(A1686,[1]Composition_communale!$A:$D,4,FALSE)</f>
        <v>CC du Pays de Bray</v>
      </c>
      <c r="F1686" t="s">
        <v>63</v>
      </c>
      <c r="G1686" t="str">
        <f t="shared" si="26"/>
        <v/>
      </c>
    </row>
    <row r="1687" spans="1:7" x14ac:dyDescent="0.25">
      <c r="A1687" t="s">
        <v>1911</v>
      </c>
      <c r="B1687" t="s">
        <v>7517</v>
      </c>
      <c r="C1687" t="s">
        <v>5668</v>
      </c>
      <c r="D1687" t="s">
        <v>25</v>
      </c>
      <c r="E1687" t="str">
        <f>VLOOKUP(A1687,[1]Composition_communale!$A:$D,4,FALSE)</f>
        <v>CC du Pays Noyonnais</v>
      </c>
      <c r="F1687" t="s">
        <v>25</v>
      </c>
      <c r="G1687" t="str">
        <f t="shared" si="26"/>
        <v/>
      </c>
    </row>
    <row r="1688" spans="1:7" x14ac:dyDescent="0.25">
      <c r="A1688" t="s">
        <v>1685</v>
      </c>
      <c r="B1688" t="s">
        <v>7517</v>
      </c>
      <c r="C1688" t="s">
        <v>5452</v>
      </c>
      <c r="D1688" t="s">
        <v>39</v>
      </c>
      <c r="E1688" t="str">
        <f>VLOOKUP(A1688,[1]Composition_communale!$A:$D,4,FALSE)</f>
        <v>CC de l'Oise Picarde</v>
      </c>
      <c r="F1688" t="s">
        <v>39</v>
      </c>
      <c r="G1688" t="str">
        <f t="shared" si="26"/>
        <v/>
      </c>
    </row>
    <row r="1689" spans="1:7" x14ac:dyDescent="0.25">
      <c r="A1689" t="s">
        <v>1544</v>
      </c>
      <c r="B1689" t="s">
        <v>7517</v>
      </c>
      <c r="C1689" t="s">
        <v>5315</v>
      </c>
      <c r="D1689" t="s">
        <v>67</v>
      </c>
      <c r="E1689" t="str">
        <f>VLOOKUP(A1689,[1]Composition_communale!$A:$D,4,FALSE)</f>
        <v>CC Senlis Sud Oise</v>
      </c>
      <c r="F1689" t="s">
        <v>67</v>
      </c>
      <c r="G1689" t="str">
        <f t="shared" si="26"/>
        <v/>
      </c>
    </row>
    <row r="1690" spans="1:7" x14ac:dyDescent="0.25">
      <c r="A1690" t="s">
        <v>1851</v>
      </c>
      <c r="B1690" t="s">
        <v>7517</v>
      </c>
      <c r="C1690" t="s">
        <v>4133</v>
      </c>
      <c r="D1690" t="s">
        <v>74</v>
      </c>
      <c r="E1690" t="str">
        <f>VLOOKUP(A1690,[1]Composition_communale!$A:$D,4,FALSE)</f>
        <v>CC du Vexin-Thelle</v>
      </c>
      <c r="F1690" t="s">
        <v>74</v>
      </c>
      <c r="G1690" t="str">
        <f t="shared" si="26"/>
        <v/>
      </c>
    </row>
    <row r="1691" spans="1:7" x14ac:dyDescent="0.25">
      <c r="A1691" t="s">
        <v>1686</v>
      </c>
      <c r="B1691" t="s">
        <v>7517</v>
      </c>
      <c r="C1691" t="s">
        <v>5453</v>
      </c>
      <c r="D1691" t="s">
        <v>39</v>
      </c>
      <c r="E1691" t="str">
        <f>VLOOKUP(A1691,[1]Composition_communale!$A:$D,4,FALSE)</f>
        <v>CC de l'Oise Picarde</v>
      </c>
      <c r="F1691" t="s">
        <v>39</v>
      </c>
      <c r="G1691" t="str">
        <f t="shared" si="26"/>
        <v/>
      </c>
    </row>
    <row r="1692" spans="1:7" x14ac:dyDescent="0.25">
      <c r="A1692" t="s">
        <v>1545</v>
      </c>
      <c r="B1692" t="s">
        <v>7517</v>
      </c>
      <c r="C1692" t="s">
        <v>5316</v>
      </c>
      <c r="D1692" t="s">
        <v>67</v>
      </c>
      <c r="E1692" t="str">
        <f>VLOOKUP(A1692,[1]Composition_communale!$A:$D,4,FALSE)</f>
        <v>CC Senlis Sud Oise</v>
      </c>
      <c r="F1692" t="s">
        <v>67</v>
      </c>
      <c r="G1692" t="str">
        <f t="shared" si="26"/>
        <v/>
      </c>
    </row>
    <row r="1693" spans="1:7" x14ac:dyDescent="0.25">
      <c r="A1693" t="s">
        <v>1990</v>
      </c>
      <c r="B1693" t="s">
        <v>7517</v>
      </c>
      <c r="C1693" t="s">
        <v>5743</v>
      </c>
      <c r="D1693" t="s">
        <v>40</v>
      </c>
      <c r="E1693" t="str">
        <f>VLOOKUP(A1693,[1]Composition_communale!$A:$D,4,FALSE)</f>
        <v>CC de la Picardie Verte</v>
      </c>
      <c r="F1693" t="s">
        <v>40</v>
      </c>
      <c r="G1693" t="str">
        <f t="shared" si="26"/>
        <v/>
      </c>
    </row>
    <row r="1694" spans="1:7" x14ac:dyDescent="0.25">
      <c r="A1694" t="s">
        <v>1628</v>
      </c>
      <c r="B1694" t="s">
        <v>7517</v>
      </c>
      <c r="C1694" t="s">
        <v>5395</v>
      </c>
      <c r="D1694" t="s">
        <v>11</v>
      </c>
      <c r="E1694" t="str">
        <f>VLOOKUP(A1694,[1]Composition_communale!$A:$D,4,FALSE)</f>
        <v>CA du Beauvaisis</v>
      </c>
      <c r="F1694" t="s">
        <v>11</v>
      </c>
      <c r="G1694" t="str">
        <f t="shared" si="26"/>
        <v/>
      </c>
    </row>
    <row r="1695" spans="1:7" x14ac:dyDescent="0.25">
      <c r="A1695" t="s">
        <v>1991</v>
      </c>
      <c r="B1695" t="s">
        <v>7517</v>
      </c>
      <c r="C1695" t="s">
        <v>5744</v>
      </c>
      <c r="D1695" t="s">
        <v>40</v>
      </c>
      <c r="E1695" t="str">
        <f>VLOOKUP(A1695,[1]Composition_communale!$A:$D,4,FALSE)</f>
        <v>CC de la Picardie Verte</v>
      </c>
      <c r="F1695" t="s">
        <v>40</v>
      </c>
      <c r="G1695" t="str">
        <f t="shared" si="26"/>
        <v/>
      </c>
    </row>
    <row r="1696" spans="1:7" x14ac:dyDescent="0.25">
      <c r="A1696" t="s">
        <v>1992</v>
      </c>
      <c r="B1696" t="s">
        <v>7517</v>
      </c>
      <c r="C1696" t="s">
        <v>5745</v>
      </c>
      <c r="D1696" t="s">
        <v>40</v>
      </c>
      <c r="E1696" t="str">
        <f>VLOOKUP(A1696,[1]Composition_communale!$A:$D,4,FALSE)</f>
        <v>CC de la Picardie Verte</v>
      </c>
      <c r="F1696" t="s">
        <v>40</v>
      </c>
      <c r="G1696" t="str">
        <f t="shared" si="26"/>
        <v/>
      </c>
    </row>
    <row r="1697" spans="1:7" x14ac:dyDescent="0.25">
      <c r="A1697" t="s">
        <v>1756</v>
      </c>
      <c r="B1697" t="s">
        <v>7517</v>
      </c>
      <c r="C1697" t="s">
        <v>5520</v>
      </c>
      <c r="D1697" t="s">
        <v>23</v>
      </c>
      <c r="E1697" t="str">
        <f>VLOOKUP(A1697,[1]Composition_communale!$A:$D,4,FALSE)</f>
        <v>CC du Clermontois</v>
      </c>
      <c r="F1697" t="s">
        <v>23</v>
      </c>
      <c r="G1697" t="str">
        <f t="shared" si="26"/>
        <v/>
      </c>
    </row>
    <row r="1698" spans="1:7" x14ac:dyDescent="0.25">
      <c r="A1698" t="s">
        <v>1993</v>
      </c>
      <c r="B1698" t="s">
        <v>7517</v>
      </c>
      <c r="C1698" t="s">
        <v>5746</v>
      </c>
      <c r="D1698" t="s">
        <v>40</v>
      </c>
      <c r="E1698" t="str">
        <f>VLOOKUP(A1698,[1]Composition_communale!$A:$D,4,FALSE)</f>
        <v>CC de la Picardie Verte</v>
      </c>
      <c r="F1698" t="s">
        <v>40</v>
      </c>
      <c r="G1698" t="str">
        <f t="shared" si="26"/>
        <v/>
      </c>
    </row>
    <row r="1699" spans="1:7" x14ac:dyDescent="0.25">
      <c r="A1699" t="s">
        <v>1592</v>
      </c>
      <c r="B1699" t="s">
        <v>7517</v>
      </c>
      <c r="C1699" t="s">
        <v>5361</v>
      </c>
      <c r="D1699" t="s">
        <v>7580</v>
      </c>
      <c r="E1699" t="str">
        <f>VLOOKUP(A1699,[1]Composition_communale!$A:$D,4,FALSE)</f>
        <v>CC Thelloise</v>
      </c>
      <c r="F1699" t="s">
        <v>7580</v>
      </c>
      <c r="G1699" t="str">
        <f t="shared" si="26"/>
        <v/>
      </c>
    </row>
    <row r="1700" spans="1:7" x14ac:dyDescent="0.25">
      <c r="A1700" t="s">
        <v>1629</v>
      </c>
      <c r="B1700" t="s">
        <v>7517</v>
      </c>
      <c r="C1700" t="s">
        <v>5396</v>
      </c>
      <c r="D1700" t="s">
        <v>11</v>
      </c>
      <c r="E1700" t="str">
        <f>VLOOKUP(A1700,[1]Composition_communale!$A:$D,4,FALSE)</f>
        <v>CA du Beauvaisis</v>
      </c>
      <c r="F1700" t="s">
        <v>11</v>
      </c>
      <c r="G1700" t="str">
        <f t="shared" si="26"/>
        <v/>
      </c>
    </row>
    <row r="1701" spans="1:7" x14ac:dyDescent="0.25">
      <c r="A1701" t="s">
        <v>1630</v>
      </c>
      <c r="B1701" t="s">
        <v>7517</v>
      </c>
      <c r="C1701" t="s">
        <v>5397</v>
      </c>
      <c r="D1701" t="s">
        <v>11</v>
      </c>
      <c r="E1701" t="str">
        <f>VLOOKUP(A1701,[1]Composition_communale!$A:$D,4,FALSE)</f>
        <v>CA du Beauvaisis</v>
      </c>
      <c r="F1701" t="s">
        <v>11</v>
      </c>
      <c r="G1701" t="str">
        <f t="shared" si="26"/>
        <v/>
      </c>
    </row>
    <row r="1702" spans="1:7" x14ac:dyDescent="0.25">
      <c r="A1702" t="s">
        <v>1781</v>
      </c>
      <c r="B1702" t="s">
        <v>7517</v>
      </c>
      <c r="C1702" t="s">
        <v>5545</v>
      </c>
      <c r="D1702" t="s">
        <v>48</v>
      </c>
      <c r="E1702" t="str">
        <f>VLOOKUP(A1702,[1]Composition_communale!$A:$D,4,FALSE)</f>
        <v>CC du Plateau Picard</v>
      </c>
      <c r="F1702" t="s">
        <v>48</v>
      </c>
      <c r="G1702" t="str">
        <f t="shared" si="26"/>
        <v/>
      </c>
    </row>
    <row r="1703" spans="1:7" x14ac:dyDescent="0.25">
      <c r="A1703" t="s">
        <v>1687</v>
      </c>
      <c r="B1703" t="s">
        <v>7517</v>
      </c>
      <c r="C1703" t="s">
        <v>5454</v>
      </c>
      <c r="D1703" t="s">
        <v>11</v>
      </c>
      <c r="E1703" t="str">
        <f>VLOOKUP(A1703,[1]Composition_communale!$A:$D,4,FALSE)</f>
        <v>CA du Beauvaisis</v>
      </c>
      <c r="F1703" t="s">
        <v>11</v>
      </c>
      <c r="G1703" t="str">
        <f t="shared" si="26"/>
        <v/>
      </c>
    </row>
    <row r="1704" spans="1:7" x14ac:dyDescent="0.25">
      <c r="A1704" t="s">
        <v>2175</v>
      </c>
      <c r="B1704" t="s">
        <v>7517</v>
      </c>
      <c r="C1704" t="s">
        <v>5918</v>
      </c>
      <c r="D1704" t="s">
        <v>76</v>
      </c>
      <c r="E1704" t="str">
        <f>VLOOKUP(A1704,[1]Composition_communale!$A:$D,4,FALSE)</f>
        <v>CC de la Plaine d'Estrées</v>
      </c>
      <c r="F1704" t="s">
        <v>76</v>
      </c>
      <c r="G1704" t="str">
        <f t="shared" si="26"/>
        <v/>
      </c>
    </row>
    <row r="1705" spans="1:7" x14ac:dyDescent="0.25">
      <c r="A1705" t="s">
        <v>1912</v>
      </c>
      <c r="B1705" t="s">
        <v>7517</v>
      </c>
      <c r="C1705" t="s">
        <v>5669</v>
      </c>
      <c r="D1705" t="s">
        <v>25</v>
      </c>
      <c r="E1705" t="str">
        <f>VLOOKUP(A1705,[1]Composition_communale!$A:$D,4,FALSE)</f>
        <v>CC du Pays Noyonnais</v>
      </c>
      <c r="F1705" t="s">
        <v>25</v>
      </c>
      <c r="G1705" t="str">
        <f t="shared" si="26"/>
        <v/>
      </c>
    </row>
    <row r="1706" spans="1:7" x14ac:dyDescent="0.25">
      <c r="A1706" t="s">
        <v>1824</v>
      </c>
      <c r="B1706" t="s">
        <v>7517</v>
      </c>
      <c r="C1706" t="s">
        <v>5588</v>
      </c>
      <c r="D1706" t="s">
        <v>21</v>
      </c>
      <c r="E1706" t="str">
        <f>VLOOKUP(A1706,[1]Composition_communale!$A:$D,4,FALSE)</f>
        <v>CC des Sablons</v>
      </c>
      <c r="F1706" t="s">
        <v>21</v>
      </c>
      <c r="G1706" t="str">
        <f t="shared" si="26"/>
        <v/>
      </c>
    </row>
    <row r="1707" spans="1:7" x14ac:dyDescent="0.25">
      <c r="A1707" t="s">
        <v>1852</v>
      </c>
      <c r="B1707" t="s">
        <v>7517</v>
      </c>
      <c r="C1707" t="s">
        <v>5611</v>
      </c>
      <c r="D1707" t="s">
        <v>74</v>
      </c>
      <c r="E1707" t="str">
        <f>VLOOKUP(A1707,[1]Composition_communale!$A:$D,4,FALSE)</f>
        <v>CC du Vexin-Thelle</v>
      </c>
      <c r="F1707" t="s">
        <v>74</v>
      </c>
      <c r="G1707" t="str">
        <f t="shared" si="26"/>
        <v/>
      </c>
    </row>
    <row r="1708" spans="1:7" x14ac:dyDescent="0.25">
      <c r="A1708" t="s">
        <v>2076</v>
      </c>
      <c r="B1708" t="s">
        <v>7517</v>
      </c>
      <c r="C1708" t="s">
        <v>5825</v>
      </c>
      <c r="D1708" t="s">
        <v>72</v>
      </c>
      <c r="E1708" t="str">
        <f>VLOOKUP(A1708,[1]Composition_communale!$A:$D,4,FALSE)</f>
        <v>CC du Pays des Sources</v>
      </c>
      <c r="F1708" t="s">
        <v>72</v>
      </c>
      <c r="G1708" t="str">
        <f t="shared" si="26"/>
        <v/>
      </c>
    </row>
    <row r="1709" spans="1:7" x14ac:dyDescent="0.25">
      <c r="A1709" t="s">
        <v>1593</v>
      </c>
      <c r="B1709" t="s">
        <v>7517</v>
      </c>
      <c r="C1709" t="s">
        <v>5362</v>
      </c>
      <c r="D1709" t="s">
        <v>7580</v>
      </c>
      <c r="E1709" t="str">
        <f>VLOOKUP(A1709,[1]Composition_communale!$A:$D,4,FALSE)</f>
        <v>CC Thelloise</v>
      </c>
      <c r="F1709" t="s">
        <v>7580</v>
      </c>
      <c r="G1709" t="str">
        <f t="shared" si="26"/>
        <v/>
      </c>
    </row>
    <row r="1710" spans="1:7" x14ac:dyDescent="0.25">
      <c r="A1710" t="s">
        <v>2126</v>
      </c>
      <c r="B1710" t="s">
        <v>7517</v>
      </c>
      <c r="C1710" t="s">
        <v>5872</v>
      </c>
      <c r="D1710" t="s">
        <v>65</v>
      </c>
      <c r="E1710" t="str">
        <f>VLOOKUP(A1710,[1]Composition_communale!$A:$D,4,FALSE)</f>
        <v>CC du Pays de Valois</v>
      </c>
      <c r="F1710" t="s">
        <v>65</v>
      </c>
      <c r="G1710" t="str">
        <f t="shared" si="26"/>
        <v/>
      </c>
    </row>
    <row r="1711" spans="1:7" x14ac:dyDescent="0.25">
      <c r="A1711" t="s">
        <v>2127</v>
      </c>
      <c r="B1711" t="s">
        <v>7517</v>
      </c>
      <c r="C1711" t="s">
        <v>5873</v>
      </c>
      <c r="D1711" t="s">
        <v>65</v>
      </c>
      <c r="E1711" t="str">
        <f>VLOOKUP(A1711,[1]Composition_communale!$A:$D,4,FALSE)</f>
        <v>CC du Pays de Valois</v>
      </c>
      <c r="F1711" t="s">
        <v>65</v>
      </c>
      <c r="G1711" t="str">
        <f t="shared" si="26"/>
        <v/>
      </c>
    </row>
    <row r="1712" spans="1:7" x14ac:dyDescent="0.25">
      <c r="A1712" t="s">
        <v>1782</v>
      </c>
      <c r="B1712" t="s">
        <v>7517</v>
      </c>
      <c r="C1712" t="s">
        <v>5546</v>
      </c>
      <c r="D1712" t="s">
        <v>48</v>
      </c>
      <c r="E1712" t="str">
        <f>VLOOKUP(A1712,[1]Composition_communale!$A:$D,4,FALSE)</f>
        <v>CC du Plateau Picard</v>
      </c>
      <c r="F1712" t="s">
        <v>48</v>
      </c>
      <c r="G1712" t="str">
        <f t="shared" si="26"/>
        <v/>
      </c>
    </row>
    <row r="1713" spans="1:7" x14ac:dyDescent="0.25">
      <c r="A1713" t="s">
        <v>1913</v>
      </c>
      <c r="B1713" t="s">
        <v>7517</v>
      </c>
      <c r="C1713" t="s">
        <v>5670</v>
      </c>
      <c r="D1713" t="s">
        <v>25</v>
      </c>
      <c r="E1713" t="str">
        <f>VLOOKUP(A1713,[1]Composition_communale!$A:$D,4,FALSE)</f>
        <v>CC du Pays Noyonnais</v>
      </c>
      <c r="F1713" t="s">
        <v>25</v>
      </c>
      <c r="G1713" t="str">
        <f t="shared" si="26"/>
        <v/>
      </c>
    </row>
    <row r="1714" spans="1:7" x14ac:dyDescent="0.25">
      <c r="A1714" t="s">
        <v>1631</v>
      </c>
      <c r="B1714" t="s">
        <v>7517</v>
      </c>
      <c r="C1714" t="s">
        <v>5398</v>
      </c>
      <c r="D1714" t="s">
        <v>11</v>
      </c>
      <c r="E1714" t="str">
        <f>VLOOKUP(A1714,[1]Composition_communale!$A:$D,4,FALSE)</f>
        <v>CA du Beauvaisis</v>
      </c>
      <c r="F1714" t="s">
        <v>11</v>
      </c>
      <c r="G1714" t="str">
        <f t="shared" si="26"/>
        <v/>
      </c>
    </row>
    <row r="1715" spans="1:7" x14ac:dyDescent="0.25">
      <c r="A1715" t="s">
        <v>1688</v>
      </c>
      <c r="B1715" t="s">
        <v>7517</v>
      </c>
      <c r="C1715" t="s">
        <v>5455</v>
      </c>
      <c r="D1715" t="s">
        <v>39</v>
      </c>
      <c r="E1715" t="str">
        <f>VLOOKUP(A1715,[1]Composition_communale!$A:$D,4,FALSE)</f>
        <v>CC de l'Oise Picarde</v>
      </c>
      <c r="F1715" t="s">
        <v>39</v>
      </c>
      <c r="G1715" t="str">
        <f t="shared" si="26"/>
        <v/>
      </c>
    </row>
    <row r="1716" spans="1:7" x14ac:dyDescent="0.25">
      <c r="A1716" t="s">
        <v>1689</v>
      </c>
      <c r="B1716" t="s">
        <v>7517</v>
      </c>
      <c r="C1716" t="s">
        <v>5456</v>
      </c>
      <c r="D1716" t="s">
        <v>39</v>
      </c>
      <c r="E1716" t="str">
        <f>VLOOKUP(A1716,[1]Composition_communale!$A:$D,4,FALSE)</f>
        <v>CC de l'Oise Picarde</v>
      </c>
      <c r="F1716" t="s">
        <v>39</v>
      </c>
      <c r="G1716" t="str">
        <f t="shared" si="26"/>
        <v/>
      </c>
    </row>
    <row r="1717" spans="1:7" x14ac:dyDescent="0.25">
      <c r="A1717" t="s">
        <v>1783</v>
      </c>
      <c r="B1717" t="s">
        <v>7517</v>
      </c>
      <c r="C1717" t="s">
        <v>5547</v>
      </c>
      <c r="D1717" t="s">
        <v>48</v>
      </c>
      <c r="E1717" t="str">
        <f>VLOOKUP(A1717,[1]Composition_communale!$A:$D,4,FALSE)</f>
        <v>CC du Plateau Picard</v>
      </c>
      <c r="F1717" t="s">
        <v>48</v>
      </c>
      <c r="G1717" t="str">
        <f t="shared" si="26"/>
        <v/>
      </c>
    </row>
    <row r="1718" spans="1:7" x14ac:dyDescent="0.25">
      <c r="A1718" t="s">
        <v>1994</v>
      </c>
      <c r="B1718" t="s">
        <v>7517</v>
      </c>
      <c r="C1718" t="s">
        <v>5747</v>
      </c>
      <c r="D1718" t="s">
        <v>40</v>
      </c>
      <c r="E1718" t="str">
        <f>VLOOKUP(A1718,[1]Composition_communale!$A:$D,4,FALSE)</f>
        <v>CC de la Picardie Verte</v>
      </c>
      <c r="F1718" t="s">
        <v>40</v>
      </c>
      <c r="G1718" t="str">
        <f t="shared" si="26"/>
        <v/>
      </c>
    </row>
    <row r="1719" spans="1:7" x14ac:dyDescent="0.25">
      <c r="A1719" t="s">
        <v>1914</v>
      </c>
      <c r="B1719" t="s">
        <v>7517</v>
      </c>
      <c r="C1719" t="s">
        <v>5671</v>
      </c>
      <c r="D1719" t="s">
        <v>25</v>
      </c>
      <c r="E1719" t="str">
        <f>VLOOKUP(A1719,[1]Composition_communale!$A:$D,4,FALSE)</f>
        <v>CC du Pays Noyonnais</v>
      </c>
      <c r="F1719" t="s">
        <v>25</v>
      </c>
      <c r="G1719" t="str">
        <f t="shared" si="26"/>
        <v/>
      </c>
    </row>
    <row r="1720" spans="1:7" x14ac:dyDescent="0.25">
      <c r="A1720" t="s">
        <v>1995</v>
      </c>
      <c r="B1720" t="s">
        <v>7517</v>
      </c>
      <c r="C1720" t="s">
        <v>5748</v>
      </c>
      <c r="D1720" t="s">
        <v>40</v>
      </c>
      <c r="E1720" t="str">
        <f>VLOOKUP(A1720,[1]Composition_communale!$A:$D,4,FALSE)</f>
        <v>CC de la Picardie Verte</v>
      </c>
      <c r="F1720" t="s">
        <v>40</v>
      </c>
      <c r="G1720" t="str">
        <f t="shared" si="26"/>
        <v/>
      </c>
    </row>
    <row r="1721" spans="1:7" x14ac:dyDescent="0.25">
      <c r="A1721" t="s">
        <v>2128</v>
      </c>
      <c r="B1721" t="s">
        <v>7517</v>
      </c>
      <c r="C1721" t="s">
        <v>5874</v>
      </c>
      <c r="D1721" t="s">
        <v>65</v>
      </c>
      <c r="E1721" t="str">
        <f>VLOOKUP(A1721,[1]Composition_communale!$A:$D,4,FALSE)</f>
        <v>CC du Pays de Valois</v>
      </c>
      <c r="F1721" t="s">
        <v>65</v>
      </c>
      <c r="G1721" t="str">
        <f t="shared" si="26"/>
        <v/>
      </c>
    </row>
    <row r="1722" spans="1:7" x14ac:dyDescent="0.25">
      <c r="A1722" t="s">
        <v>2077</v>
      </c>
      <c r="B1722" t="s">
        <v>7517</v>
      </c>
      <c r="C1722" t="s">
        <v>5826</v>
      </c>
      <c r="D1722" t="s">
        <v>72</v>
      </c>
      <c r="E1722" t="str">
        <f>VLOOKUP(A1722,[1]Composition_communale!$A:$D,4,FALSE)</f>
        <v>CC du Pays des Sources</v>
      </c>
      <c r="F1722" t="s">
        <v>72</v>
      </c>
      <c r="G1722" t="str">
        <f t="shared" si="26"/>
        <v/>
      </c>
    </row>
    <row r="1723" spans="1:7" x14ac:dyDescent="0.25">
      <c r="A1723" t="s">
        <v>2129</v>
      </c>
      <c r="B1723" t="s">
        <v>7517</v>
      </c>
      <c r="C1723" t="s">
        <v>5875</v>
      </c>
      <c r="D1723" t="s">
        <v>65</v>
      </c>
      <c r="E1723" t="str">
        <f>VLOOKUP(A1723,[1]Composition_communale!$A:$D,4,FALSE)</f>
        <v>CC du Pays de Valois</v>
      </c>
      <c r="F1723" t="s">
        <v>65</v>
      </c>
      <c r="G1723" t="str">
        <f t="shared" si="26"/>
        <v/>
      </c>
    </row>
    <row r="1724" spans="1:7" x14ac:dyDescent="0.25">
      <c r="A1724" t="s">
        <v>1996</v>
      </c>
      <c r="B1724" t="s">
        <v>7517</v>
      </c>
      <c r="C1724" t="s">
        <v>5749</v>
      </c>
      <c r="D1724" t="s">
        <v>40</v>
      </c>
      <c r="E1724" t="str">
        <f>VLOOKUP(A1724,[1]Composition_communale!$A:$D,4,FALSE)</f>
        <v>CC de la Picardie Verte</v>
      </c>
      <c r="F1724" t="s">
        <v>40</v>
      </c>
      <c r="G1724" t="str">
        <f t="shared" si="26"/>
        <v/>
      </c>
    </row>
    <row r="1725" spans="1:7" x14ac:dyDescent="0.25">
      <c r="A1725" t="s">
        <v>1784</v>
      </c>
      <c r="B1725" t="s">
        <v>7517</v>
      </c>
      <c r="C1725" t="s">
        <v>5548</v>
      </c>
      <c r="D1725" t="s">
        <v>48</v>
      </c>
      <c r="E1725" t="str">
        <f>VLOOKUP(A1725,[1]Composition_communale!$A:$D,4,FALSE)</f>
        <v>CC du Plateau Picard</v>
      </c>
      <c r="F1725" t="s">
        <v>48</v>
      </c>
      <c r="G1725" t="str">
        <f t="shared" si="26"/>
        <v/>
      </c>
    </row>
    <row r="1726" spans="1:7" x14ac:dyDescent="0.25">
      <c r="A1726" t="s">
        <v>1632</v>
      </c>
      <c r="B1726" t="s">
        <v>7517</v>
      </c>
      <c r="C1726" t="s">
        <v>5399</v>
      </c>
      <c r="D1726" t="s">
        <v>11</v>
      </c>
      <c r="E1726" t="str">
        <f>VLOOKUP(A1726,[1]Composition_communale!$A:$D,4,FALSE)</f>
        <v>CA du Beauvaisis</v>
      </c>
      <c r="F1726" t="s">
        <v>11</v>
      </c>
      <c r="G1726" t="str">
        <f t="shared" si="26"/>
        <v/>
      </c>
    </row>
    <row r="1727" spans="1:7" x14ac:dyDescent="0.25">
      <c r="A1727" t="s">
        <v>1915</v>
      </c>
      <c r="B1727" t="s">
        <v>7517</v>
      </c>
      <c r="C1727" t="s">
        <v>5672</v>
      </c>
      <c r="D1727" t="s">
        <v>25</v>
      </c>
      <c r="E1727" t="str">
        <f>VLOOKUP(A1727,[1]Composition_communale!$A:$D,4,FALSE)</f>
        <v>CC du Pays Noyonnais</v>
      </c>
      <c r="F1727" t="s">
        <v>25</v>
      </c>
      <c r="G1727" t="str">
        <f t="shared" si="26"/>
        <v/>
      </c>
    </row>
    <row r="1728" spans="1:7" x14ac:dyDescent="0.25">
      <c r="A1728" t="s">
        <v>2130</v>
      </c>
      <c r="B1728" t="s">
        <v>7517</v>
      </c>
      <c r="C1728" t="s">
        <v>5876</v>
      </c>
      <c r="D1728" t="s">
        <v>65</v>
      </c>
      <c r="E1728" t="str">
        <f>VLOOKUP(A1728,[1]Composition_communale!$A:$D,4,FALSE)</f>
        <v>CC du Pays de Valois</v>
      </c>
      <c r="F1728" t="s">
        <v>65</v>
      </c>
      <c r="G1728" t="str">
        <f t="shared" si="26"/>
        <v/>
      </c>
    </row>
    <row r="1729" spans="1:7" x14ac:dyDescent="0.25">
      <c r="A1729" t="s">
        <v>1997</v>
      </c>
      <c r="B1729" t="s">
        <v>7517</v>
      </c>
      <c r="C1729" t="s">
        <v>5750</v>
      </c>
      <c r="D1729" t="s">
        <v>40</v>
      </c>
      <c r="E1729" t="str">
        <f>VLOOKUP(A1729,[1]Composition_communale!$A:$D,4,FALSE)</f>
        <v>CC de la Picardie Verte</v>
      </c>
      <c r="F1729" t="s">
        <v>40</v>
      </c>
      <c r="G1729" t="str">
        <f t="shared" si="26"/>
        <v/>
      </c>
    </row>
    <row r="1730" spans="1:7" x14ac:dyDescent="0.25">
      <c r="A1730" t="s">
        <v>2078</v>
      </c>
      <c r="B1730" t="s">
        <v>7517</v>
      </c>
      <c r="C1730" t="s">
        <v>5827</v>
      </c>
      <c r="D1730" t="s">
        <v>72</v>
      </c>
      <c r="E1730" t="str">
        <f>VLOOKUP(A1730,[1]Composition_communale!$A:$D,4,FALSE)</f>
        <v>CC du Pays des Sources</v>
      </c>
      <c r="F1730" t="s">
        <v>72</v>
      </c>
      <c r="G1730" t="str">
        <f t="shared" ref="G1730:G1793" si="27">IF(E1730=F1730,"","!!!")</f>
        <v/>
      </c>
    </row>
    <row r="1731" spans="1:7" x14ac:dyDescent="0.25">
      <c r="A1731" t="s">
        <v>1944</v>
      </c>
      <c r="B1731" t="s">
        <v>7517</v>
      </c>
      <c r="C1731" t="s">
        <v>5700</v>
      </c>
      <c r="D1731" t="s">
        <v>71</v>
      </c>
      <c r="E1731" t="str">
        <f>VLOOKUP(A1731,[1]Composition_communale!$A:$D,4,FALSE)</f>
        <v>CC de l'Aire Cantilienne</v>
      </c>
      <c r="F1731" t="s">
        <v>71</v>
      </c>
      <c r="G1731" t="str">
        <f t="shared" si="27"/>
        <v/>
      </c>
    </row>
    <row r="1732" spans="1:7" x14ac:dyDescent="0.25">
      <c r="A1732" t="s">
        <v>1690</v>
      </c>
      <c r="B1732" t="s">
        <v>7517</v>
      </c>
      <c r="C1732" t="s">
        <v>5457</v>
      </c>
      <c r="D1732" t="s">
        <v>39</v>
      </c>
      <c r="E1732" t="str">
        <f>VLOOKUP(A1732,[1]Composition_communale!$A:$D,4,FALSE)</f>
        <v>CC de l'Oise Picarde</v>
      </c>
      <c r="F1732" t="s">
        <v>39</v>
      </c>
      <c r="G1732" t="str">
        <f t="shared" si="27"/>
        <v/>
      </c>
    </row>
    <row r="1733" spans="1:7" x14ac:dyDescent="0.25">
      <c r="A1733" t="s">
        <v>2176</v>
      </c>
      <c r="B1733" t="s">
        <v>7517</v>
      </c>
      <c r="C1733" t="s">
        <v>5919</v>
      </c>
      <c r="D1733" t="s">
        <v>76</v>
      </c>
      <c r="E1733" t="str">
        <f>VLOOKUP(A1733,[1]Composition_communale!$A:$D,4,FALSE)</f>
        <v>CC de la Plaine d'Estrées</v>
      </c>
      <c r="F1733" t="s">
        <v>76</v>
      </c>
      <c r="G1733" t="str">
        <f t="shared" si="27"/>
        <v/>
      </c>
    </row>
    <row r="1734" spans="1:7" x14ac:dyDescent="0.25">
      <c r="A1734" t="s">
        <v>1785</v>
      </c>
      <c r="B1734" t="s">
        <v>7517</v>
      </c>
      <c r="C1734" t="s">
        <v>5549</v>
      </c>
      <c r="D1734" t="s">
        <v>48</v>
      </c>
      <c r="E1734" t="str">
        <f>VLOOKUP(A1734,[1]Composition_communale!$A:$D,4,FALSE)</f>
        <v>CC du Plateau Picard</v>
      </c>
      <c r="F1734" t="s">
        <v>48</v>
      </c>
      <c r="G1734" t="str">
        <f t="shared" si="27"/>
        <v/>
      </c>
    </row>
    <row r="1735" spans="1:7" x14ac:dyDescent="0.25">
      <c r="A1735" t="s">
        <v>1998</v>
      </c>
      <c r="B1735" t="s">
        <v>7517</v>
      </c>
      <c r="C1735" t="s">
        <v>5751</v>
      </c>
      <c r="D1735" t="s">
        <v>40</v>
      </c>
      <c r="E1735" t="str">
        <f>VLOOKUP(A1735,[1]Composition_communale!$A:$D,4,FALSE)</f>
        <v>CC de la Picardie Verte</v>
      </c>
      <c r="F1735" t="s">
        <v>40</v>
      </c>
      <c r="G1735" t="str">
        <f t="shared" si="27"/>
        <v/>
      </c>
    </row>
    <row r="1736" spans="1:7" x14ac:dyDescent="0.25">
      <c r="A1736" t="s">
        <v>1916</v>
      </c>
      <c r="B1736" t="s">
        <v>7517</v>
      </c>
      <c r="C1736" t="s">
        <v>5673</v>
      </c>
      <c r="D1736" t="s">
        <v>25</v>
      </c>
      <c r="E1736" t="str">
        <f>VLOOKUP(A1736,[1]Composition_communale!$A:$D,4,FALSE)</f>
        <v>CC du Pays Noyonnais</v>
      </c>
      <c r="F1736" t="s">
        <v>25</v>
      </c>
      <c r="G1736" t="str">
        <f t="shared" si="27"/>
        <v/>
      </c>
    </row>
    <row r="1737" spans="1:7" x14ac:dyDescent="0.25">
      <c r="A1737" t="s">
        <v>1999</v>
      </c>
      <c r="B1737" t="s">
        <v>7517</v>
      </c>
      <c r="C1737" t="s">
        <v>5752</v>
      </c>
      <c r="D1737" t="s">
        <v>40</v>
      </c>
      <c r="E1737" t="str">
        <f>VLOOKUP(A1737,[1]Composition_communale!$A:$D,4,FALSE)</f>
        <v>CC de la Picardie Verte</v>
      </c>
      <c r="F1737" t="s">
        <v>40</v>
      </c>
      <c r="G1737" t="str">
        <f t="shared" si="27"/>
        <v/>
      </c>
    </row>
    <row r="1738" spans="1:7" x14ac:dyDescent="0.25">
      <c r="A1738" t="s">
        <v>2000</v>
      </c>
      <c r="B1738" t="s">
        <v>7517</v>
      </c>
      <c r="C1738" t="s">
        <v>5753</v>
      </c>
      <c r="D1738" t="s">
        <v>40</v>
      </c>
      <c r="E1738" t="str">
        <f>VLOOKUP(A1738,[1]Composition_communale!$A:$D,4,FALSE)</f>
        <v>CC de la Picardie Verte</v>
      </c>
      <c r="F1738" t="s">
        <v>40</v>
      </c>
      <c r="G1738" t="str">
        <f t="shared" si="27"/>
        <v/>
      </c>
    </row>
    <row r="1739" spans="1:7" x14ac:dyDescent="0.25">
      <c r="A1739" t="s">
        <v>1633</v>
      </c>
      <c r="B1739" t="s">
        <v>7517</v>
      </c>
      <c r="C1739" t="s">
        <v>5400</v>
      </c>
      <c r="D1739" t="s">
        <v>11</v>
      </c>
      <c r="E1739" t="str">
        <f>VLOOKUP(A1739,[1]Composition_communale!$A:$D,4,FALSE)</f>
        <v>CA du Beauvaisis</v>
      </c>
      <c r="F1739" t="s">
        <v>11</v>
      </c>
      <c r="G1739" t="str">
        <f t="shared" si="27"/>
        <v/>
      </c>
    </row>
    <row r="1740" spans="1:7" x14ac:dyDescent="0.25">
      <c r="A1740" t="s">
        <v>1917</v>
      </c>
      <c r="B1740" t="s">
        <v>7517</v>
      </c>
      <c r="C1740" t="s">
        <v>5674</v>
      </c>
      <c r="D1740" t="s">
        <v>25</v>
      </c>
      <c r="E1740" t="str">
        <f>VLOOKUP(A1740,[1]Composition_communale!$A:$D,4,FALSE)</f>
        <v>CC du Pays Noyonnais</v>
      </c>
      <c r="F1740" t="s">
        <v>25</v>
      </c>
      <c r="G1740" t="str">
        <f t="shared" si="27"/>
        <v/>
      </c>
    </row>
    <row r="1741" spans="1:7" x14ac:dyDescent="0.25">
      <c r="A1741" t="s">
        <v>2079</v>
      </c>
      <c r="B1741" t="s">
        <v>7517</v>
      </c>
      <c r="C1741" t="s">
        <v>5828</v>
      </c>
      <c r="D1741" t="s">
        <v>72</v>
      </c>
      <c r="E1741" t="str">
        <f>VLOOKUP(A1741,[1]Composition_communale!$A:$D,4,FALSE)</f>
        <v>CC du Pays des Sources</v>
      </c>
      <c r="F1741" t="s">
        <v>72</v>
      </c>
      <c r="G1741" t="str">
        <f t="shared" si="27"/>
        <v/>
      </c>
    </row>
    <row r="1742" spans="1:7" x14ac:dyDescent="0.25">
      <c r="A1742" t="s">
        <v>1853</v>
      </c>
      <c r="B1742" t="s">
        <v>7517</v>
      </c>
      <c r="C1742" t="s">
        <v>5612</v>
      </c>
      <c r="D1742" t="s">
        <v>74</v>
      </c>
      <c r="E1742" t="str">
        <f>VLOOKUP(A1742,[1]Composition_communale!$A:$D,4,FALSE)</f>
        <v>CC du Vexin-Thelle</v>
      </c>
      <c r="F1742" t="s">
        <v>74</v>
      </c>
      <c r="G1742" t="str">
        <f t="shared" si="27"/>
        <v/>
      </c>
    </row>
    <row r="1743" spans="1:7" x14ac:dyDescent="0.25">
      <c r="A1743" t="s">
        <v>2080</v>
      </c>
      <c r="B1743" t="s">
        <v>7517</v>
      </c>
      <c r="C1743" t="s">
        <v>5829</v>
      </c>
      <c r="D1743" t="s">
        <v>72</v>
      </c>
      <c r="E1743" t="str">
        <f>VLOOKUP(A1743,[1]Composition_communale!$A:$D,4,FALSE)</f>
        <v>CC du Pays des Sources</v>
      </c>
      <c r="F1743" t="s">
        <v>72</v>
      </c>
      <c r="G1743" t="str">
        <f t="shared" si="27"/>
        <v/>
      </c>
    </row>
    <row r="1744" spans="1:7" x14ac:dyDescent="0.25">
      <c r="A1744" t="s">
        <v>2001</v>
      </c>
      <c r="B1744" t="s">
        <v>7517</v>
      </c>
      <c r="C1744" t="s">
        <v>5754</v>
      </c>
      <c r="D1744" t="s">
        <v>40</v>
      </c>
      <c r="E1744" t="str">
        <f>VLOOKUP(A1744,[1]Composition_communale!$A:$D,4,FALSE)</f>
        <v>CC de la Picardie Verte</v>
      </c>
      <c r="F1744" t="s">
        <v>40</v>
      </c>
      <c r="G1744" t="str">
        <f t="shared" si="27"/>
        <v/>
      </c>
    </row>
    <row r="1745" spans="1:7" x14ac:dyDescent="0.25">
      <c r="A1745" t="s">
        <v>2002</v>
      </c>
      <c r="B1745" t="s">
        <v>7517</v>
      </c>
      <c r="C1745" t="s">
        <v>5755</v>
      </c>
      <c r="D1745" t="s">
        <v>40</v>
      </c>
      <c r="E1745" t="str">
        <f>VLOOKUP(A1745,[1]Composition_communale!$A:$D,4,FALSE)</f>
        <v>CC de la Picardie Verte</v>
      </c>
      <c r="F1745" t="s">
        <v>40</v>
      </c>
      <c r="G1745" t="str">
        <f t="shared" si="27"/>
        <v/>
      </c>
    </row>
    <row r="1746" spans="1:7" x14ac:dyDescent="0.25">
      <c r="A1746" t="s">
        <v>2003</v>
      </c>
      <c r="B1746" t="s">
        <v>7517</v>
      </c>
      <c r="C1746" t="s">
        <v>5756</v>
      </c>
      <c r="D1746" t="s">
        <v>40</v>
      </c>
      <c r="E1746" t="str">
        <f>VLOOKUP(A1746,[1]Composition_communale!$A:$D,4,FALSE)</f>
        <v>CC de la Picardie Verte</v>
      </c>
      <c r="F1746" t="s">
        <v>40</v>
      </c>
      <c r="G1746" t="str">
        <f t="shared" si="27"/>
        <v/>
      </c>
    </row>
    <row r="1747" spans="1:7" x14ac:dyDescent="0.25">
      <c r="A1747" t="s">
        <v>2004</v>
      </c>
      <c r="B1747" t="s">
        <v>7517</v>
      </c>
      <c r="C1747" t="s">
        <v>5757</v>
      </c>
      <c r="D1747" t="s">
        <v>40</v>
      </c>
      <c r="E1747" t="str">
        <f>VLOOKUP(A1747,[1]Composition_communale!$A:$D,4,FALSE)</f>
        <v>CC de la Picardie Verte</v>
      </c>
      <c r="F1747" t="s">
        <v>40</v>
      </c>
      <c r="G1747" t="str">
        <f t="shared" si="27"/>
        <v/>
      </c>
    </row>
    <row r="1748" spans="1:7" x14ac:dyDescent="0.25">
      <c r="A1748" t="s">
        <v>1691</v>
      </c>
      <c r="B1748" t="s">
        <v>7517</v>
      </c>
      <c r="C1748" t="s">
        <v>5458</v>
      </c>
      <c r="D1748" t="s">
        <v>39</v>
      </c>
      <c r="E1748" t="str">
        <f>VLOOKUP(A1748,[1]Composition_communale!$A:$D,4,FALSE)</f>
        <v>CC de l'Oise Picarde</v>
      </c>
      <c r="F1748" t="s">
        <v>39</v>
      </c>
      <c r="G1748" t="str">
        <f t="shared" si="27"/>
        <v/>
      </c>
    </row>
    <row r="1749" spans="1:7" x14ac:dyDescent="0.25">
      <c r="A1749" t="s">
        <v>1854</v>
      </c>
      <c r="B1749" t="s">
        <v>7517</v>
      </c>
      <c r="C1749" t="s">
        <v>5613</v>
      </c>
      <c r="D1749" t="s">
        <v>74</v>
      </c>
      <c r="E1749" t="e">
        <f>VLOOKUP(A1749,[1]Composition_communale!$A:$D,4,FALSE)</f>
        <v>#N/A</v>
      </c>
      <c r="F1749" t="s">
        <v>7711</v>
      </c>
      <c r="G1749" t="e">
        <f t="shared" si="27"/>
        <v>#N/A</v>
      </c>
    </row>
    <row r="1750" spans="1:7" x14ac:dyDescent="0.25">
      <c r="A1750" t="s">
        <v>2005</v>
      </c>
      <c r="B1750" t="s">
        <v>7517</v>
      </c>
      <c r="C1750" t="s">
        <v>5758</v>
      </c>
      <c r="D1750" t="s">
        <v>40</v>
      </c>
      <c r="E1750" t="str">
        <f>VLOOKUP(A1750,[1]Composition_communale!$A:$D,4,FALSE)</f>
        <v>CC de la Picardie Verte</v>
      </c>
      <c r="F1750" t="s">
        <v>40</v>
      </c>
      <c r="G1750" t="str">
        <f t="shared" si="27"/>
        <v/>
      </c>
    </row>
    <row r="1751" spans="1:7" x14ac:dyDescent="0.25">
      <c r="A1751" t="s">
        <v>1634</v>
      </c>
      <c r="B1751" t="s">
        <v>7517</v>
      </c>
      <c r="C1751" t="s">
        <v>5401</v>
      </c>
      <c r="D1751" t="s">
        <v>11</v>
      </c>
      <c r="E1751" t="str">
        <f>VLOOKUP(A1751,[1]Composition_communale!$A:$D,4,FALSE)</f>
        <v>CA du Beauvaisis</v>
      </c>
      <c r="F1751" t="s">
        <v>11</v>
      </c>
      <c r="G1751" t="str">
        <f t="shared" si="27"/>
        <v/>
      </c>
    </row>
    <row r="1752" spans="1:7" x14ac:dyDescent="0.25">
      <c r="A1752" t="s">
        <v>2006</v>
      </c>
      <c r="B1752" t="s">
        <v>7517</v>
      </c>
      <c r="C1752" t="s">
        <v>5759</v>
      </c>
      <c r="D1752" t="s">
        <v>40</v>
      </c>
      <c r="E1752" t="str">
        <f>VLOOKUP(A1752,[1]Composition_communale!$A:$D,4,FALSE)</f>
        <v>CC de la Picardie Verte</v>
      </c>
      <c r="F1752" t="s">
        <v>40</v>
      </c>
      <c r="G1752" t="str">
        <f t="shared" si="27"/>
        <v/>
      </c>
    </row>
    <row r="1753" spans="1:7" x14ac:dyDescent="0.25">
      <c r="A1753" t="s">
        <v>2007</v>
      </c>
      <c r="B1753" t="s">
        <v>7517</v>
      </c>
      <c r="C1753" t="s">
        <v>7597</v>
      </c>
      <c r="D1753" t="s">
        <v>40</v>
      </c>
      <c r="E1753" t="str">
        <f>VLOOKUP(A1753,[1]Composition_communale!$A:$D,4,FALSE)</f>
        <v>CC de la Picardie Verte</v>
      </c>
      <c r="F1753" t="s">
        <v>40</v>
      </c>
      <c r="G1753" t="str">
        <f t="shared" si="27"/>
        <v/>
      </c>
    </row>
    <row r="1754" spans="1:7" x14ac:dyDescent="0.25">
      <c r="A1754" t="s">
        <v>1886</v>
      </c>
      <c r="B1754" t="s">
        <v>7517</v>
      </c>
      <c r="C1754" t="s">
        <v>5645</v>
      </c>
      <c r="D1754" t="s">
        <v>68</v>
      </c>
      <c r="E1754" t="str">
        <f>VLOOKUP(A1754,[1]Composition_communale!$A:$D,4,FALSE)</f>
        <v>CC des Lisières de l'Oise</v>
      </c>
      <c r="F1754" t="s">
        <v>68</v>
      </c>
      <c r="G1754" t="str">
        <f t="shared" si="27"/>
        <v/>
      </c>
    </row>
    <row r="1755" spans="1:7" x14ac:dyDescent="0.25">
      <c r="A1755" t="s">
        <v>2008</v>
      </c>
      <c r="B1755" t="s">
        <v>7517</v>
      </c>
      <c r="C1755" t="s">
        <v>5760</v>
      </c>
      <c r="D1755" t="s">
        <v>40</v>
      </c>
      <c r="E1755" t="str">
        <f>VLOOKUP(A1755,[1]Composition_communale!$A:$D,4,FALSE)</f>
        <v>CC de la Picardie Verte</v>
      </c>
      <c r="F1755" t="s">
        <v>40</v>
      </c>
      <c r="G1755" t="str">
        <f t="shared" si="27"/>
        <v/>
      </c>
    </row>
    <row r="1756" spans="1:7" x14ac:dyDescent="0.25">
      <c r="A1756" t="s">
        <v>1594</v>
      </c>
      <c r="B1756" t="s">
        <v>7517</v>
      </c>
      <c r="C1756" t="s">
        <v>5363</v>
      </c>
      <c r="D1756" t="s">
        <v>7580</v>
      </c>
      <c r="E1756" t="str">
        <f>VLOOKUP(A1756,[1]Composition_communale!$A:$D,4,FALSE)</f>
        <v>CC Thelloise</v>
      </c>
      <c r="F1756" t="s">
        <v>7580</v>
      </c>
      <c r="G1756" t="str">
        <f t="shared" si="27"/>
        <v/>
      </c>
    </row>
    <row r="1757" spans="1:7" x14ac:dyDescent="0.25">
      <c r="A1757" t="s">
        <v>2177</v>
      </c>
      <c r="B1757" t="s">
        <v>7517</v>
      </c>
      <c r="C1757" t="s">
        <v>5920</v>
      </c>
      <c r="D1757" t="s">
        <v>76</v>
      </c>
      <c r="E1757" t="str">
        <f>VLOOKUP(A1757,[1]Composition_communale!$A:$D,4,FALSE)</f>
        <v>CC de la Plaine d'Estrées</v>
      </c>
      <c r="F1757" t="s">
        <v>76</v>
      </c>
      <c r="G1757" t="str">
        <f t="shared" si="27"/>
        <v/>
      </c>
    </row>
    <row r="1758" spans="1:7" x14ac:dyDescent="0.25">
      <c r="A1758" t="s">
        <v>1825</v>
      </c>
      <c r="B1758" t="s">
        <v>7517</v>
      </c>
      <c r="C1758" t="s">
        <v>5589</v>
      </c>
      <c r="D1758" t="s">
        <v>21</v>
      </c>
      <c r="E1758" t="str">
        <f>VLOOKUP(A1758,[1]Composition_communale!$A:$D,4,FALSE)</f>
        <v>CC des Sablons</v>
      </c>
      <c r="F1758" t="s">
        <v>21</v>
      </c>
      <c r="G1758" t="str">
        <f t="shared" si="27"/>
        <v/>
      </c>
    </row>
    <row r="1759" spans="1:7" x14ac:dyDescent="0.25">
      <c r="A1759" t="s">
        <v>1635</v>
      </c>
      <c r="B1759" t="s">
        <v>7517</v>
      </c>
      <c r="C1759" t="s">
        <v>5402</v>
      </c>
      <c r="D1759" t="s">
        <v>11</v>
      </c>
      <c r="E1759" t="str">
        <f>VLOOKUP(A1759,[1]Composition_communale!$A:$D,4,FALSE)</f>
        <v>CA du Beauvaisis</v>
      </c>
      <c r="F1759" t="s">
        <v>11</v>
      </c>
      <c r="G1759" t="str">
        <f t="shared" si="27"/>
        <v/>
      </c>
    </row>
    <row r="1760" spans="1:7" x14ac:dyDescent="0.25">
      <c r="A1760" t="s">
        <v>1692</v>
      </c>
      <c r="B1760" t="s">
        <v>7517</v>
      </c>
      <c r="C1760" t="s">
        <v>5459</v>
      </c>
      <c r="D1760" t="s">
        <v>39</v>
      </c>
      <c r="E1760" t="str">
        <f>VLOOKUP(A1760,[1]Composition_communale!$A:$D,4,FALSE)</f>
        <v>CC de l'Oise Picarde</v>
      </c>
      <c r="F1760" t="s">
        <v>39</v>
      </c>
      <c r="G1760" t="str">
        <f t="shared" si="27"/>
        <v/>
      </c>
    </row>
    <row r="1761" spans="1:7" x14ac:dyDescent="0.25">
      <c r="A1761" t="s">
        <v>2009</v>
      </c>
      <c r="B1761" t="s">
        <v>7517</v>
      </c>
      <c r="C1761" t="s">
        <v>5761</v>
      </c>
      <c r="D1761" t="s">
        <v>40</v>
      </c>
      <c r="E1761" t="str">
        <f>VLOOKUP(A1761,[1]Composition_communale!$A:$D,4,FALSE)</f>
        <v>CC de la Picardie Verte</v>
      </c>
      <c r="F1761" t="s">
        <v>40</v>
      </c>
      <c r="G1761" t="str">
        <f t="shared" si="27"/>
        <v/>
      </c>
    </row>
    <row r="1762" spans="1:7" x14ac:dyDescent="0.25">
      <c r="A1762" t="s">
        <v>1636</v>
      </c>
      <c r="B1762" t="s">
        <v>7517</v>
      </c>
      <c r="C1762" t="s">
        <v>5403</v>
      </c>
      <c r="D1762" t="s">
        <v>11</v>
      </c>
      <c r="E1762" t="str">
        <f>VLOOKUP(A1762,[1]Composition_communale!$A:$D,4,FALSE)</f>
        <v>CA du Beauvaisis</v>
      </c>
      <c r="F1762" t="s">
        <v>11</v>
      </c>
      <c r="G1762" t="str">
        <f t="shared" si="27"/>
        <v/>
      </c>
    </row>
    <row r="1763" spans="1:7" x14ac:dyDescent="0.25">
      <c r="A1763" t="s">
        <v>2010</v>
      </c>
      <c r="B1763" t="s">
        <v>7517</v>
      </c>
      <c r="C1763" t="s">
        <v>5762</v>
      </c>
      <c r="D1763" t="s">
        <v>40</v>
      </c>
      <c r="E1763" t="str">
        <f>VLOOKUP(A1763,[1]Composition_communale!$A:$D,4,FALSE)</f>
        <v>CC de la Picardie Verte</v>
      </c>
      <c r="F1763" t="s">
        <v>40</v>
      </c>
      <c r="G1763" t="str">
        <f t="shared" si="27"/>
        <v/>
      </c>
    </row>
    <row r="1764" spans="1:7" x14ac:dyDescent="0.25">
      <c r="A1764" t="s">
        <v>2189</v>
      </c>
      <c r="B1764" t="s">
        <v>7517</v>
      </c>
      <c r="C1764" t="s">
        <v>5932</v>
      </c>
      <c r="D1764" t="s">
        <v>63</v>
      </c>
      <c r="E1764" t="str">
        <f>VLOOKUP(A1764,[1]Composition_communale!$A:$D,4,FALSE)</f>
        <v>CC du Pays de Bray</v>
      </c>
      <c r="F1764" t="s">
        <v>63</v>
      </c>
      <c r="G1764" t="str">
        <f t="shared" si="27"/>
        <v/>
      </c>
    </row>
    <row r="1765" spans="1:7" x14ac:dyDescent="0.25">
      <c r="A1765" t="s">
        <v>1595</v>
      </c>
      <c r="B1765" t="s">
        <v>7517</v>
      </c>
      <c r="C1765" t="s">
        <v>7598</v>
      </c>
      <c r="D1765" t="s">
        <v>7580</v>
      </c>
      <c r="E1765" t="str">
        <f>VLOOKUP(A1765,[1]Composition_communale!$A:$D,4,FALSE)</f>
        <v>CC Thelloise</v>
      </c>
      <c r="F1765" t="s">
        <v>7580</v>
      </c>
      <c r="G1765" t="str">
        <f t="shared" si="27"/>
        <v/>
      </c>
    </row>
    <row r="1766" spans="1:7" x14ac:dyDescent="0.25">
      <c r="A1766" t="s">
        <v>1596</v>
      </c>
      <c r="B1766" t="s">
        <v>7517</v>
      </c>
      <c r="C1766" t="s">
        <v>5364</v>
      </c>
      <c r="D1766" t="s">
        <v>7580</v>
      </c>
      <c r="E1766" t="str">
        <f>VLOOKUP(A1766,[1]Composition_communale!$A:$D,4,FALSE)</f>
        <v>CC Thelloise</v>
      </c>
      <c r="F1766" t="s">
        <v>7580</v>
      </c>
      <c r="G1766" t="str">
        <f t="shared" si="27"/>
        <v/>
      </c>
    </row>
    <row r="1767" spans="1:7" x14ac:dyDescent="0.25">
      <c r="A1767" t="s">
        <v>2178</v>
      </c>
      <c r="B1767" t="s">
        <v>7517</v>
      </c>
      <c r="C1767" t="s">
        <v>5921</v>
      </c>
      <c r="D1767" t="s">
        <v>76</v>
      </c>
      <c r="E1767" t="str">
        <f>VLOOKUP(A1767,[1]Composition_communale!$A:$D,4,FALSE)</f>
        <v>CC de la Plaine d'Estrées</v>
      </c>
      <c r="F1767" t="s">
        <v>76</v>
      </c>
      <c r="G1767" t="str">
        <f t="shared" si="27"/>
        <v/>
      </c>
    </row>
    <row r="1768" spans="1:7" x14ac:dyDescent="0.25">
      <c r="A1768" t="s">
        <v>1855</v>
      </c>
      <c r="B1768" t="s">
        <v>7517</v>
      </c>
      <c r="C1768" t="s">
        <v>5614</v>
      </c>
      <c r="D1768" t="s">
        <v>74</v>
      </c>
      <c r="E1768" t="str">
        <f>VLOOKUP(A1768,[1]Composition_communale!$A:$D,4,FALSE)</f>
        <v>CC du Vexin-Thelle</v>
      </c>
      <c r="F1768" t="s">
        <v>74</v>
      </c>
      <c r="G1768" t="str">
        <f t="shared" si="27"/>
        <v/>
      </c>
    </row>
    <row r="1769" spans="1:7" x14ac:dyDescent="0.25">
      <c r="A1769" t="s">
        <v>2131</v>
      </c>
      <c r="B1769" t="s">
        <v>7517</v>
      </c>
      <c r="C1769" t="s">
        <v>5877</v>
      </c>
      <c r="D1769" t="s">
        <v>65</v>
      </c>
      <c r="E1769" t="str">
        <f>VLOOKUP(A1769,[1]Composition_communale!$A:$D,4,FALSE)</f>
        <v>CC du Pays de Valois</v>
      </c>
      <c r="F1769" t="s">
        <v>65</v>
      </c>
      <c r="G1769" t="str">
        <f t="shared" si="27"/>
        <v/>
      </c>
    </row>
    <row r="1770" spans="1:7" x14ac:dyDescent="0.25">
      <c r="A1770" t="s">
        <v>1826</v>
      </c>
      <c r="B1770" t="s">
        <v>7517</v>
      </c>
      <c r="C1770" t="s">
        <v>5590</v>
      </c>
      <c r="D1770" t="s">
        <v>21</v>
      </c>
      <c r="E1770" t="str">
        <f>VLOOKUP(A1770,[1]Composition_communale!$A:$D,4,FALSE)</f>
        <v>CC des Sablons</v>
      </c>
      <c r="F1770" t="s">
        <v>21</v>
      </c>
      <c r="G1770" t="str">
        <f t="shared" si="27"/>
        <v/>
      </c>
    </row>
    <row r="1771" spans="1:7" x14ac:dyDescent="0.25">
      <c r="A1771" t="s">
        <v>1856</v>
      </c>
      <c r="B1771" t="s">
        <v>7517</v>
      </c>
      <c r="C1771" t="s">
        <v>5615</v>
      </c>
      <c r="D1771" t="s">
        <v>74</v>
      </c>
      <c r="E1771" t="str">
        <f>VLOOKUP(A1771,[1]Composition_communale!$A:$D,4,FALSE)</f>
        <v>CC du Vexin-Thelle</v>
      </c>
      <c r="F1771" t="s">
        <v>74</v>
      </c>
      <c r="G1771" t="str">
        <f t="shared" si="27"/>
        <v/>
      </c>
    </row>
    <row r="1772" spans="1:7" x14ac:dyDescent="0.25">
      <c r="A1772" t="s">
        <v>1563</v>
      </c>
      <c r="B1772" t="s">
        <v>7517</v>
      </c>
      <c r="C1772" t="s">
        <v>5333</v>
      </c>
      <c r="D1772" t="s">
        <v>8</v>
      </c>
      <c r="E1772" t="str">
        <f>VLOOKUP(A1772,[1]Composition_communale!$A:$D,4,FALSE)</f>
        <v>CA de la Région de Compiègne et de la Basse Automne</v>
      </c>
      <c r="F1772" t="s">
        <v>8</v>
      </c>
      <c r="G1772" t="str">
        <f t="shared" si="27"/>
        <v/>
      </c>
    </row>
    <row r="1773" spans="1:7" x14ac:dyDescent="0.25">
      <c r="A1773" t="s">
        <v>1887</v>
      </c>
      <c r="B1773" t="s">
        <v>7517</v>
      </c>
      <c r="C1773" t="s">
        <v>5646</v>
      </c>
      <c r="D1773" t="s">
        <v>68</v>
      </c>
      <c r="E1773" t="str">
        <f>VLOOKUP(A1773,[1]Composition_communale!$A:$D,4,FALSE)</f>
        <v>CC des Lisières de l'Oise</v>
      </c>
      <c r="F1773" t="s">
        <v>68</v>
      </c>
      <c r="G1773" t="str">
        <f t="shared" si="27"/>
        <v/>
      </c>
    </row>
    <row r="1774" spans="1:7" x14ac:dyDescent="0.25">
      <c r="A1774" t="s">
        <v>1564</v>
      </c>
      <c r="B1774" t="s">
        <v>7517</v>
      </c>
      <c r="C1774" t="s">
        <v>5334</v>
      </c>
      <c r="D1774" t="s">
        <v>8</v>
      </c>
      <c r="E1774" t="str">
        <f>VLOOKUP(A1774,[1]Composition_communale!$A:$D,4,FALSE)</f>
        <v>CA de la Région de Compiègne et de la Basse Automne</v>
      </c>
      <c r="F1774" t="s">
        <v>8</v>
      </c>
      <c r="G1774" t="str">
        <f t="shared" si="27"/>
        <v/>
      </c>
    </row>
    <row r="1775" spans="1:7" x14ac:dyDescent="0.25">
      <c r="A1775" t="s">
        <v>1565</v>
      </c>
      <c r="B1775" t="s">
        <v>7517</v>
      </c>
      <c r="C1775" t="s">
        <v>5335</v>
      </c>
      <c r="D1775" t="s">
        <v>8</v>
      </c>
      <c r="E1775" t="str">
        <f>VLOOKUP(A1775,[1]Composition_communale!$A:$D,4,FALSE)</f>
        <v>CA de la Région de Compiègne et de la Basse Automne</v>
      </c>
      <c r="F1775" t="s">
        <v>8</v>
      </c>
      <c r="G1775" t="str">
        <f t="shared" si="27"/>
        <v/>
      </c>
    </row>
    <row r="1776" spans="1:7" x14ac:dyDescent="0.25">
      <c r="A1776" t="s">
        <v>1857</v>
      </c>
      <c r="B1776" t="s">
        <v>7517</v>
      </c>
      <c r="C1776" t="s">
        <v>5616</v>
      </c>
      <c r="D1776" t="s">
        <v>74</v>
      </c>
      <c r="E1776" t="str">
        <f>VLOOKUP(A1776,[1]Composition_communale!$A:$D,4,FALSE)</f>
        <v>CC du Vexin-Thelle</v>
      </c>
      <c r="F1776" t="s">
        <v>74</v>
      </c>
      <c r="G1776" t="str">
        <f t="shared" si="27"/>
        <v/>
      </c>
    </row>
    <row r="1777" spans="1:7" x14ac:dyDescent="0.25">
      <c r="A1777" t="s">
        <v>1637</v>
      </c>
      <c r="B1777" t="s">
        <v>7517</v>
      </c>
      <c r="C1777" t="s">
        <v>5404</v>
      </c>
      <c r="D1777" t="s">
        <v>11</v>
      </c>
      <c r="E1777" t="str">
        <f>VLOOKUP(A1777,[1]Composition_communale!$A:$D,4,FALSE)</f>
        <v>CA du Beauvaisis</v>
      </c>
      <c r="F1777" t="s">
        <v>11</v>
      </c>
      <c r="G1777" t="str">
        <f t="shared" si="27"/>
        <v/>
      </c>
    </row>
    <row r="1778" spans="1:7" x14ac:dyDescent="0.25">
      <c r="A1778" t="s">
        <v>2081</v>
      </c>
      <c r="B1778" t="s">
        <v>7517</v>
      </c>
      <c r="C1778" t="s">
        <v>5830</v>
      </c>
      <c r="D1778" t="s">
        <v>72</v>
      </c>
      <c r="E1778" t="str">
        <f>VLOOKUP(A1778,[1]Composition_communale!$A:$D,4,FALSE)</f>
        <v>CC du Pays des Sources</v>
      </c>
      <c r="F1778" t="s">
        <v>72</v>
      </c>
      <c r="G1778" t="str">
        <f t="shared" si="27"/>
        <v/>
      </c>
    </row>
    <row r="1779" spans="1:7" x14ac:dyDescent="0.25">
      <c r="A1779" t="s">
        <v>1597</v>
      </c>
      <c r="B1779" t="s">
        <v>7517</v>
      </c>
      <c r="C1779" t="s">
        <v>5365</v>
      </c>
      <c r="D1779" t="s">
        <v>7580</v>
      </c>
      <c r="E1779" t="str">
        <f>VLOOKUP(A1779,[1]Composition_communale!$A:$D,4,FALSE)</f>
        <v>CC des Sablons</v>
      </c>
      <c r="F1779" t="s">
        <v>21</v>
      </c>
      <c r="G1779" t="str">
        <f t="shared" si="27"/>
        <v/>
      </c>
    </row>
    <row r="1780" spans="1:7" x14ac:dyDescent="0.25">
      <c r="A1780" t="s">
        <v>2190</v>
      </c>
      <c r="B1780" t="s">
        <v>7517</v>
      </c>
      <c r="C1780" t="s">
        <v>5933</v>
      </c>
      <c r="D1780" t="s">
        <v>63</v>
      </c>
      <c r="E1780" t="str">
        <f>VLOOKUP(A1780,[1]Composition_communale!$A:$D,4,FALSE)</f>
        <v>CC du Pays de Bray</v>
      </c>
      <c r="F1780" t="s">
        <v>63</v>
      </c>
      <c r="G1780" t="str">
        <f t="shared" si="27"/>
        <v/>
      </c>
    </row>
    <row r="1781" spans="1:7" x14ac:dyDescent="0.25">
      <c r="A1781" t="s">
        <v>1737</v>
      </c>
      <c r="B1781" t="s">
        <v>7517</v>
      </c>
      <c r="C1781" t="s">
        <v>5503</v>
      </c>
      <c r="D1781" t="s">
        <v>70</v>
      </c>
      <c r="E1781" t="str">
        <f>VLOOKUP(A1781,[1]Composition_communale!$A:$D,4,FALSE)</f>
        <v>CC du Liancourtois</v>
      </c>
      <c r="F1781" t="s">
        <v>70</v>
      </c>
      <c r="G1781" t="str">
        <f t="shared" si="27"/>
        <v/>
      </c>
    </row>
    <row r="1782" spans="1:7" x14ac:dyDescent="0.25">
      <c r="A1782" t="s">
        <v>2191</v>
      </c>
      <c r="B1782" t="s">
        <v>7517</v>
      </c>
      <c r="C1782" t="s">
        <v>5934</v>
      </c>
      <c r="D1782" t="s">
        <v>63</v>
      </c>
      <c r="E1782" t="str">
        <f>VLOOKUP(A1782,[1]Composition_communale!$A:$D,4,FALSE)</f>
        <v>CC du Pays de Bray</v>
      </c>
      <c r="F1782" t="s">
        <v>63</v>
      </c>
      <c r="G1782" t="str">
        <f t="shared" si="27"/>
        <v/>
      </c>
    </row>
    <row r="1783" spans="1:7" x14ac:dyDescent="0.25">
      <c r="A1783" t="s">
        <v>1598</v>
      </c>
      <c r="B1783" t="s">
        <v>7517</v>
      </c>
      <c r="C1783" t="s">
        <v>5366</v>
      </c>
      <c r="D1783" t="s">
        <v>7580</v>
      </c>
      <c r="E1783" t="str">
        <f>VLOOKUP(A1783,[1]Composition_communale!$A:$D,4,FALSE)</f>
        <v>CC Thelloise</v>
      </c>
      <c r="F1783" t="s">
        <v>7580</v>
      </c>
      <c r="G1783" t="str">
        <f t="shared" si="27"/>
        <v/>
      </c>
    </row>
    <row r="1784" spans="1:7" x14ac:dyDescent="0.25">
      <c r="A1784" t="s">
        <v>2011</v>
      </c>
      <c r="B1784" t="s">
        <v>7517</v>
      </c>
      <c r="C1784" t="s">
        <v>5763</v>
      </c>
      <c r="D1784" t="s">
        <v>40</v>
      </c>
      <c r="E1784" t="str">
        <f>VLOOKUP(A1784,[1]Composition_communale!$A:$D,4,FALSE)</f>
        <v>CC de la Picardie Verte</v>
      </c>
      <c r="F1784" t="s">
        <v>40</v>
      </c>
      <c r="G1784" t="str">
        <f t="shared" si="27"/>
        <v/>
      </c>
    </row>
    <row r="1785" spans="1:7" x14ac:dyDescent="0.25">
      <c r="A1785" t="s">
        <v>1693</v>
      </c>
      <c r="B1785" t="s">
        <v>7517</v>
      </c>
      <c r="C1785" t="s">
        <v>7599</v>
      </c>
      <c r="D1785" t="s">
        <v>11</v>
      </c>
      <c r="E1785" t="str">
        <f>VLOOKUP(A1785,[1]Composition_communale!$A:$D,4,FALSE)</f>
        <v>CA du Beauvaisis</v>
      </c>
      <c r="F1785" t="s">
        <v>11</v>
      </c>
      <c r="G1785" t="str">
        <f t="shared" si="27"/>
        <v/>
      </c>
    </row>
    <row r="1786" spans="1:7" x14ac:dyDescent="0.25">
      <c r="A1786" t="s">
        <v>1566</v>
      </c>
      <c r="B1786" t="s">
        <v>7517</v>
      </c>
      <c r="C1786" t="s">
        <v>5336</v>
      </c>
      <c r="D1786" t="s">
        <v>8</v>
      </c>
      <c r="E1786" t="str">
        <f>VLOOKUP(A1786,[1]Composition_communale!$A:$D,4,FALSE)</f>
        <v>CA de la Région de Compiègne et de la Basse Automne</v>
      </c>
      <c r="F1786" t="s">
        <v>8</v>
      </c>
      <c r="G1786" t="str">
        <f t="shared" si="27"/>
        <v/>
      </c>
    </row>
    <row r="1787" spans="1:7" x14ac:dyDescent="0.25">
      <c r="A1787" t="s">
        <v>1567</v>
      </c>
      <c r="B1787" t="s">
        <v>7517</v>
      </c>
      <c r="C1787" t="s">
        <v>5337</v>
      </c>
      <c r="D1787" t="s">
        <v>8</v>
      </c>
      <c r="E1787" t="str">
        <f>VLOOKUP(A1787,[1]Composition_communale!$A:$D,4,FALSE)</f>
        <v>CA de la Région de Compiègne et de la Basse Automne</v>
      </c>
      <c r="F1787" t="s">
        <v>8</v>
      </c>
      <c r="G1787" t="str">
        <f t="shared" si="27"/>
        <v/>
      </c>
    </row>
    <row r="1788" spans="1:7" x14ac:dyDescent="0.25">
      <c r="A1788" t="s">
        <v>1638</v>
      </c>
      <c r="B1788" t="s">
        <v>7517</v>
      </c>
      <c r="C1788" t="s">
        <v>5405</v>
      </c>
      <c r="D1788" t="s">
        <v>11</v>
      </c>
      <c r="E1788" t="str">
        <f>VLOOKUP(A1788,[1]Composition_communale!$A:$D,4,FALSE)</f>
        <v>CA du Beauvaisis</v>
      </c>
      <c r="F1788" t="s">
        <v>11</v>
      </c>
      <c r="G1788" t="str">
        <f t="shared" si="27"/>
        <v/>
      </c>
    </row>
    <row r="1789" spans="1:7" x14ac:dyDescent="0.25">
      <c r="A1789" t="s">
        <v>2082</v>
      </c>
      <c r="B1789" t="s">
        <v>7517</v>
      </c>
      <c r="C1789" t="s">
        <v>5831</v>
      </c>
      <c r="D1789" t="s">
        <v>72</v>
      </c>
      <c r="E1789" t="str">
        <f>VLOOKUP(A1789,[1]Composition_communale!$A:$D,4,FALSE)</f>
        <v>CC du Pays des Sources</v>
      </c>
      <c r="F1789" t="s">
        <v>72</v>
      </c>
      <c r="G1789" t="str">
        <f t="shared" si="27"/>
        <v/>
      </c>
    </row>
    <row r="1790" spans="1:7" x14ac:dyDescent="0.25">
      <c r="A1790" t="s">
        <v>2132</v>
      </c>
      <c r="B1790" t="s">
        <v>7517</v>
      </c>
      <c r="C1790" t="s">
        <v>5878</v>
      </c>
      <c r="D1790" t="s">
        <v>65</v>
      </c>
      <c r="E1790" t="str">
        <f>VLOOKUP(A1790,[1]Composition_communale!$A:$D,4,FALSE)</f>
        <v>CC du Pays de Valois</v>
      </c>
      <c r="F1790" t="s">
        <v>65</v>
      </c>
      <c r="G1790" t="str">
        <f t="shared" si="27"/>
        <v/>
      </c>
    </row>
    <row r="1791" spans="1:7" x14ac:dyDescent="0.25">
      <c r="A1791" t="s">
        <v>1738</v>
      </c>
      <c r="B1791" t="s">
        <v>7517</v>
      </c>
      <c r="C1791" t="s">
        <v>5504</v>
      </c>
      <c r="D1791" t="s">
        <v>70</v>
      </c>
      <c r="E1791" t="str">
        <f>VLOOKUP(A1791,[1]Composition_communale!$A:$D,4,FALSE)</f>
        <v>CC du Liancourtois</v>
      </c>
      <c r="F1791" t="s">
        <v>70</v>
      </c>
      <c r="G1791" t="str">
        <f t="shared" si="27"/>
        <v/>
      </c>
    </row>
    <row r="1792" spans="1:7" x14ac:dyDescent="0.25">
      <c r="A1792" t="s">
        <v>2192</v>
      </c>
      <c r="B1792" t="s">
        <v>7517</v>
      </c>
      <c r="C1792" t="s">
        <v>5935</v>
      </c>
      <c r="D1792" t="s">
        <v>63</v>
      </c>
      <c r="E1792" t="str">
        <f>VLOOKUP(A1792,[1]Composition_communale!$A:$D,4,FALSE)</f>
        <v>CC du Pays de Bray</v>
      </c>
      <c r="F1792" t="s">
        <v>63</v>
      </c>
      <c r="G1792" t="str">
        <f t="shared" si="27"/>
        <v/>
      </c>
    </row>
    <row r="1793" spans="1:7" x14ac:dyDescent="0.25">
      <c r="A1793" t="s">
        <v>2193</v>
      </c>
      <c r="B1793" t="s">
        <v>7517</v>
      </c>
      <c r="C1793" t="s">
        <v>5936</v>
      </c>
      <c r="D1793" t="s">
        <v>63</v>
      </c>
      <c r="E1793" t="str">
        <f>VLOOKUP(A1793,[1]Composition_communale!$A:$D,4,FALSE)</f>
        <v>CC du Pays de Bray</v>
      </c>
      <c r="F1793" t="s">
        <v>63</v>
      </c>
      <c r="G1793" t="str">
        <f t="shared" si="27"/>
        <v/>
      </c>
    </row>
    <row r="1794" spans="1:7" x14ac:dyDescent="0.25">
      <c r="A1794" t="s">
        <v>1757</v>
      </c>
      <c r="B1794" t="s">
        <v>7517</v>
      </c>
      <c r="C1794" t="s">
        <v>5521</v>
      </c>
      <c r="D1794" t="s">
        <v>23</v>
      </c>
      <c r="E1794" t="str">
        <f>VLOOKUP(A1794,[1]Composition_communale!$A:$D,4,FALSE)</f>
        <v>CC du Clermontois</v>
      </c>
      <c r="F1794" t="s">
        <v>23</v>
      </c>
      <c r="G1794" t="str">
        <f t="shared" ref="G1794:G1857" si="28">IF(E1794=F1794,"","!!!")</f>
        <v/>
      </c>
    </row>
    <row r="1795" spans="1:7" x14ac:dyDescent="0.25">
      <c r="A1795" t="s">
        <v>1945</v>
      </c>
      <c r="B1795" t="s">
        <v>7517</v>
      </c>
      <c r="C1795" t="s">
        <v>5701</v>
      </c>
      <c r="D1795" t="s">
        <v>71</v>
      </c>
      <c r="E1795" t="str">
        <f>VLOOKUP(A1795,[1]Composition_communale!$A:$D,4,FALSE)</f>
        <v>CC de l'Aire Cantilienne</v>
      </c>
      <c r="F1795" t="s">
        <v>71</v>
      </c>
      <c r="G1795" t="str">
        <f t="shared" si="28"/>
        <v/>
      </c>
    </row>
    <row r="1796" spans="1:7" x14ac:dyDescent="0.25">
      <c r="A1796" t="s">
        <v>2012</v>
      </c>
      <c r="B1796" t="s">
        <v>7517</v>
      </c>
      <c r="C1796" t="s">
        <v>5764</v>
      </c>
      <c r="D1796" t="s">
        <v>40</v>
      </c>
      <c r="E1796" t="str">
        <f>VLOOKUP(A1796,[1]Composition_communale!$A:$D,4,FALSE)</f>
        <v>CC de la Picardie Verte</v>
      </c>
      <c r="F1796" t="s">
        <v>40</v>
      </c>
      <c r="G1796" t="str">
        <f t="shared" si="28"/>
        <v/>
      </c>
    </row>
    <row r="1797" spans="1:7" x14ac:dyDescent="0.25">
      <c r="A1797" t="s">
        <v>1918</v>
      </c>
      <c r="B1797" t="s">
        <v>7517</v>
      </c>
      <c r="C1797" t="s">
        <v>5675</v>
      </c>
      <c r="D1797" t="s">
        <v>25</v>
      </c>
      <c r="E1797" t="str">
        <f>VLOOKUP(A1797,[1]Composition_communale!$A:$D,4,FALSE)</f>
        <v>CC du Pays Noyonnais</v>
      </c>
      <c r="F1797" t="s">
        <v>25</v>
      </c>
      <c r="G1797" t="str">
        <f t="shared" si="28"/>
        <v/>
      </c>
    </row>
    <row r="1798" spans="1:7" x14ac:dyDescent="0.25">
      <c r="A1798" t="s">
        <v>2083</v>
      </c>
      <c r="B1798" t="s">
        <v>7517</v>
      </c>
      <c r="C1798" t="s">
        <v>5832</v>
      </c>
      <c r="D1798" t="s">
        <v>72</v>
      </c>
      <c r="E1798" t="str">
        <f>VLOOKUP(A1798,[1]Composition_communale!$A:$D,4,FALSE)</f>
        <v>CC du Pays des Sources</v>
      </c>
      <c r="F1798" t="s">
        <v>72</v>
      </c>
      <c r="G1798" t="str">
        <f t="shared" si="28"/>
        <v/>
      </c>
    </row>
    <row r="1799" spans="1:7" x14ac:dyDescent="0.25">
      <c r="A1799" t="s">
        <v>2084</v>
      </c>
      <c r="B1799" t="s">
        <v>7517</v>
      </c>
      <c r="C1799" t="s">
        <v>5833</v>
      </c>
      <c r="D1799" t="s">
        <v>72</v>
      </c>
      <c r="E1799" t="str">
        <f>VLOOKUP(A1799,[1]Composition_communale!$A:$D,4,FALSE)</f>
        <v>CC du Pays des Sources</v>
      </c>
      <c r="F1799" t="s">
        <v>72</v>
      </c>
      <c r="G1799" t="str">
        <f t="shared" si="28"/>
        <v/>
      </c>
    </row>
    <row r="1800" spans="1:7" x14ac:dyDescent="0.25">
      <c r="A1800" t="s">
        <v>1858</v>
      </c>
      <c r="B1800" t="s">
        <v>7517</v>
      </c>
      <c r="C1800" t="s">
        <v>5617</v>
      </c>
      <c r="D1800" t="s">
        <v>74</v>
      </c>
      <c r="E1800" t="str">
        <f>VLOOKUP(A1800,[1]Composition_communale!$A:$D,4,FALSE)</f>
        <v>CC du Vexin-Thelle</v>
      </c>
      <c r="F1800" t="s">
        <v>74</v>
      </c>
      <c r="G1800" t="str">
        <f t="shared" si="28"/>
        <v/>
      </c>
    </row>
    <row r="1801" spans="1:7" x14ac:dyDescent="0.25">
      <c r="A1801" t="s">
        <v>2013</v>
      </c>
      <c r="B1801" t="s">
        <v>7517</v>
      </c>
      <c r="C1801" t="s">
        <v>5765</v>
      </c>
      <c r="D1801" t="s">
        <v>40</v>
      </c>
      <c r="E1801" t="str">
        <f>VLOOKUP(A1801,[1]Composition_communale!$A:$D,4,FALSE)</f>
        <v>CC de la Picardie Verte</v>
      </c>
      <c r="F1801" t="s">
        <v>40</v>
      </c>
      <c r="G1801" t="str">
        <f t="shared" si="28"/>
        <v/>
      </c>
    </row>
    <row r="1802" spans="1:7" x14ac:dyDescent="0.25">
      <c r="A1802" t="s">
        <v>2014</v>
      </c>
      <c r="B1802" t="s">
        <v>7517</v>
      </c>
      <c r="C1802" t="s">
        <v>5766</v>
      </c>
      <c r="D1802" t="s">
        <v>40</v>
      </c>
      <c r="E1802" t="str">
        <f>VLOOKUP(A1802,[1]Composition_communale!$A:$D,4,FALSE)</f>
        <v>CC de la Picardie Verte</v>
      </c>
      <c r="F1802" t="s">
        <v>40</v>
      </c>
      <c r="G1802" t="str">
        <f t="shared" si="28"/>
        <v/>
      </c>
    </row>
    <row r="1803" spans="1:7" x14ac:dyDescent="0.25">
      <c r="A1803" t="s">
        <v>1639</v>
      </c>
      <c r="B1803" t="s">
        <v>7517</v>
      </c>
      <c r="C1803" t="s">
        <v>5406</v>
      </c>
      <c r="D1803" t="s">
        <v>11</v>
      </c>
      <c r="E1803" t="str">
        <f>VLOOKUP(A1803,[1]Composition_communale!$A:$D,4,FALSE)</f>
        <v>CA du Beauvaisis</v>
      </c>
      <c r="F1803" t="s">
        <v>11</v>
      </c>
      <c r="G1803" t="str">
        <f t="shared" si="28"/>
        <v/>
      </c>
    </row>
    <row r="1804" spans="1:7" x14ac:dyDescent="0.25">
      <c r="A1804" t="s">
        <v>1859</v>
      </c>
      <c r="B1804" t="s">
        <v>7517</v>
      </c>
      <c r="C1804" t="s">
        <v>5618</v>
      </c>
      <c r="D1804" t="s">
        <v>74</v>
      </c>
      <c r="E1804" t="str">
        <f>VLOOKUP(A1804,[1]Composition_communale!$A:$D,4,FALSE)</f>
        <v>CC du Vexin-Thelle</v>
      </c>
      <c r="F1804" t="s">
        <v>74</v>
      </c>
      <c r="G1804" t="str">
        <f t="shared" si="28"/>
        <v/>
      </c>
    </row>
    <row r="1805" spans="1:7" x14ac:dyDescent="0.25">
      <c r="A1805" t="s">
        <v>1786</v>
      </c>
      <c r="B1805" t="s">
        <v>7517</v>
      </c>
      <c r="C1805" t="s">
        <v>5550</v>
      </c>
      <c r="D1805" t="s">
        <v>48</v>
      </c>
      <c r="E1805" t="str">
        <f>VLOOKUP(A1805,[1]Composition_communale!$A:$D,4,FALSE)</f>
        <v>CC du Plateau Picard</v>
      </c>
      <c r="F1805" t="s">
        <v>48</v>
      </c>
      <c r="G1805" t="str">
        <f t="shared" si="28"/>
        <v/>
      </c>
    </row>
    <row r="1806" spans="1:7" x14ac:dyDescent="0.25">
      <c r="A1806" t="s">
        <v>2133</v>
      </c>
      <c r="B1806" t="s">
        <v>7517</v>
      </c>
      <c r="C1806" t="s">
        <v>5879</v>
      </c>
      <c r="D1806" t="s">
        <v>65</v>
      </c>
      <c r="E1806" t="str">
        <f>VLOOKUP(A1806,[1]Composition_communale!$A:$D,4,FALSE)</f>
        <v>CC du Pays de Valois</v>
      </c>
      <c r="F1806" t="s">
        <v>65</v>
      </c>
      <c r="G1806" t="str">
        <f t="shared" si="28"/>
        <v/>
      </c>
    </row>
    <row r="1807" spans="1:7" x14ac:dyDescent="0.25">
      <c r="A1807" t="s">
        <v>2194</v>
      </c>
      <c r="B1807" t="s">
        <v>7517</v>
      </c>
      <c r="C1807" t="s">
        <v>5937</v>
      </c>
      <c r="D1807" t="s">
        <v>63</v>
      </c>
      <c r="E1807" t="str">
        <f>VLOOKUP(A1807,[1]Composition_communale!$A:$D,4,FALSE)</f>
        <v>CC du Pays de Bray</v>
      </c>
      <c r="F1807" t="s">
        <v>63</v>
      </c>
      <c r="G1807" t="str">
        <f t="shared" si="28"/>
        <v/>
      </c>
    </row>
    <row r="1808" spans="1:7" x14ac:dyDescent="0.25">
      <c r="A1808" t="s">
        <v>1739</v>
      </c>
      <c r="B1808" t="s">
        <v>7517</v>
      </c>
      <c r="C1808" t="s">
        <v>5505</v>
      </c>
      <c r="D1808" t="s">
        <v>70</v>
      </c>
      <c r="E1808" t="str">
        <f>VLOOKUP(A1808,[1]Composition_communale!$A:$D,4,FALSE)</f>
        <v>CC du Liancourtois</v>
      </c>
      <c r="F1808" t="s">
        <v>70</v>
      </c>
      <c r="G1808" t="str">
        <f t="shared" si="28"/>
        <v/>
      </c>
    </row>
    <row r="1809" spans="1:7" x14ac:dyDescent="0.25">
      <c r="A1809" t="s">
        <v>1860</v>
      </c>
      <c r="B1809" t="s">
        <v>7517</v>
      </c>
      <c r="C1809" t="s">
        <v>5619</v>
      </c>
      <c r="D1809" t="s">
        <v>74</v>
      </c>
      <c r="E1809" t="str">
        <f>VLOOKUP(A1809,[1]Composition_communale!$A:$D,4,FALSE)</f>
        <v>CC du Vexin-Thelle</v>
      </c>
      <c r="F1809" t="s">
        <v>74</v>
      </c>
      <c r="G1809" t="str">
        <f t="shared" si="28"/>
        <v/>
      </c>
    </row>
    <row r="1810" spans="1:7" x14ac:dyDescent="0.25">
      <c r="A1810" t="s">
        <v>1919</v>
      </c>
      <c r="B1810" t="s">
        <v>7517</v>
      </c>
      <c r="C1810" t="s">
        <v>5676</v>
      </c>
      <c r="D1810" t="s">
        <v>25</v>
      </c>
      <c r="E1810" t="str">
        <f>VLOOKUP(A1810,[1]Composition_communale!$A:$D,4,FALSE)</f>
        <v>CC du Pays Noyonnais</v>
      </c>
      <c r="F1810" t="s">
        <v>25</v>
      </c>
      <c r="G1810" t="str">
        <f t="shared" si="28"/>
        <v/>
      </c>
    </row>
    <row r="1811" spans="1:7" x14ac:dyDescent="0.25">
      <c r="A1811" t="s">
        <v>1861</v>
      </c>
      <c r="B1811" t="s">
        <v>7517</v>
      </c>
      <c r="C1811" t="s">
        <v>5620</v>
      </c>
      <c r="D1811" t="s">
        <v>74</v>
      </c>
      <c r="E1811" t="str">
        <f>VLOOKUP(A1811,[1]Composition_communale!$A:$D,4,FALSE)</f>
        <v>CC du Vexin-Thelle</v>
      </c>
      <c r="F1811" t="s">
        <v>74</v>
      </c>
      <c r="G1811" t="str">
        <f t="shared" si="28"/>
        <v/>
      </c>
    </row>
    <row r="1812" spans="1:7" x14ac:dyDescent="0.25">
      <c r="A1812" t="s">
        <v>1787</v>
      </c>
      <c r="B1812" t="s">
        <v>7517</v>
      </c>
      <c r="C1812" t="s">
        <v>5551</v>
      </c>
      <c r="D1812" t="s">
        <v>48</v>
      </c>
      <c r="E1812" t="str">
        <f>VLOOKUP(A1812,[1]Composition_communale!$A:$D,4,FALSE)</f>
        <v>CC du Plateau Picard</v>
      </c>
      <c r="F1812" t="s">
        <v>48</v>
      </c>
      <c r="G1812" t="str">
        <f t="shared" si="28"/>
        <v/>
      </c>
    </row>
    <row r="1813" spans="1:7" x14ac:dyDescent="0.25">
      <c r="A1813" t="s">
        <v>2015</v>
      </c>
      <c r="B1813" t="s">
        <v>7517</v>
      </c>
      <c r="C1813" t="s">
        <v>5767</v>
      </c>
      <c r="D1813" t="s">
        <v>40</v>
      </c>
      <c r="E1813" t="str">
        <f>VLOOKUP(A1813,[1]Composition_communale!$A:$D,4,FALSE)</f>
        <v>CC de la Picardie Verte</v>
      </c>
      <c r="F1813" t="s">
        <v>40</v>
      </c>
      <c r="G1813" t="str">
        <f t="shared" si="28"/>
        <v/>
      </c>
    </row>
    <row r="1814" spans="1:7" x14ac:dyDescent="0.25">
      <c r="A1814" t="s">
        <v>1640</v>
      </c>
      <c r="B1814" t="s">
        <v>7517</v>
      </c>
      <c r="C1814" t="s">
        <v>5407</v>
      </c>
      <c r="D1814" t="s">
        <v>11</v>
      </c>
      <c r="E1814" t="str">
        <f>VLOOKUP(A1814,[1]Composition_communale!$A:$D,4,FALSE)</f>
        <v>CA du Beauvaisis</v>
      </c>
      <c r="F1814" t="s">
        <v>11</v>
      </c>
      <c r="G1814" t="str">
        <f t="shared" si="28"/>
        <v/>
      </c>
    </row>
    <row r="1815" spans="1:7" x14ac:dyDescent="0.25">
      <c r="A1815" t="s">
        <v>1862</v>
      </c>
      <c r="B1815" t="s">
        <v>7517</v>
      </c>
      <c r="C1815" t="s">
        <v>5621</v>
      </c>
      <c r="D1815" t="s">
        <v>74</v>
      </c>
      <c r="E1815" t="str">
        <f>VLOOKUP(A1815,[1]Composition_communale!$A:$D,4,FALSE)</f>
        <v>CC du Vexin-Thelle</v>
      </c>
      <c r="F1815" t="s">
        <v>74</v>
      </c>
      <c r="G1815" t="str">
        <f t="shared" si="28"/>
        <v/>
      </c>
    </row>
    <row r="1816" spans="1:7" x14ac:dyDescent="0.25">
      <c r="A1816" t="s">
        <v>1954</v>
      </c>
      <c r="B1816" t="s">
        <v>7517</v>
      </c>
      <c r="C1816" t="s">
        <v>5709</v>
      </c>
      <c r="D1816" t="s">
        <v>55</v>
      </c>
      <c r="E1816" t="str">
        <f>VLOOKUP(A1816,[1]Composition_communale!$A:$D,4,FALSE)</f>
        <v>CC des Deux Vallées</v>
      </c>
      <c r="F1816" t="s">
        <v>55</v>
      </c>
      <c r="G1816" t="str">
        <f t="shared" si="28"/>
        <v/>
      </c>
    </row>
    <row r="1817" spans="1:7" x14ac:dyDescent="0.25">
      <c r="A1817" t="s">
        <v>2179</v>
      </c>
      <c r="B1817" t="s">
        <v>7517</v>
      </c>
      <c r="C1817" t="s">
        <v>5922</v>
      </c>
      <c r="D1817" t="s">
        <v>76</v>
      </c>
      <c r="E1817" t="str">
        <f>VLOOKUP(A1817,[1]Composition_communale!$A:$D,4,FALSE)</f>
        <v>CC de la Plaine d'Estrées</v>
      </c>
      <c r="F1817" t="s">
        <v>76</v>
      </c>
      <c r="G1817" t="str">
        <f t="shared" si="28"/>
        <v/>
      </c>
    </row>
    <row r="1818" spans="1:7" x14ac:dyDescent="0.25">
      <c r="A1818" t="s">
        <v>1827</v>
      </c>
      <c r="B1818" t="s">
        <v>7517</v>
      </c>
      <c r="C1818" t="s">
        <v>5591</v>
      </c>
      <c r="D1818" t="s">
        <v>21</v>
      </c>
      <c r="E1818" t="str">
        <f>VLOOKUP(A1818,[1]Composition_communale!$A:$D,4,FALSE)</f>
        <v>CC des Sablons</v>
      </c>
      <c r="F1818" t="s">
        <v>21</v>
      </c>
      <c r="G1818" t="str">
        <f t="shared" si="28"/>
        <v/>
      </c>
    </row>
    <row r="1819" spans="1:7" x14ac:dyDescent="0.25">
      <c r="A1819" t="s">
        <v>2016</v>
      </c>
      <c r="B1819" t="s">
        <v>7517</v>
      </c>
      <c r="C1819" t="s">
        <v>5768</v>
      </c>
      <c r="D1819" t="s">
        <v>40</v>
      </c>
      <c r="E1819" t="str">
        <f>VLOOKUP(A1819,[1]Composition_communale!$A:$D,4,FALSE)</f>
        <v>CC de la Picardie Verte</v>
      </c>
      <c r="F1819" t="s">
        <v>40</v>
      </c>
      <c r="G1819" t="str">
        <f t="shared" si="28"/>
        <v/>
      </c>
    </row>
    <row r="1820" spans="1:7" x14ac:dyDescent="0.25">
      <c r="A1820" t="s">
        <v>1694</v>
      </c>
      <c r="B1820" t="s">
        <v>7517</v>
      </c>
      <c r="C1820" t="s">
        <v>5460</v>
      </c>
      <c r="D1820" t="s">
        <v>11</v>
      </c>
      <c r="E1820" t="str">
        <f>VLOOKUP(A1820,[1]Composition_communale!$A:$D,4,FALSE)</f>
        <v>CA du Beauvaisis</v>
      </c>
      <c r="F1820" t="s">
        <v>11</v>
      </c>
      <c r="G1820" t="str">
        <f t="shared" si="28"/>
        <v/>
      </c>
    </row>
    <row r="1821" spans="1:7" x14ac:dyDescent="0.25">
      <c r="A1821" t="s">
        <v>1955</v>
      </c>
      <c r="B1821" t="s">
        <v>7517</v>
      </c>
      <c r="C1821" t="s">
        <v>5710</v>
      </c>
      <c r="D1821" t="s">
        <v>55</v>
      </c>
      <c r="E1821" t="str">
        <f>VLOOKUP(A1821,[1]Composition_communale!$A:$D,4,FALSE)</f>
        <v>CC des Deux Vallées</v>
      </c>
      <c r="F1821" t="s">
        <v>55</v>
      </c>
      <c r="G1821" t="str">
        <f t="shared" si="28"/>
        <v/>
      </c>
    </row>
    <row r="1822" spans="1:7" x14ac:dyDescent="0.25">
      <c r="A1822" t="s">
        <v>1788</v>
      </c>
      <c r="B1822" t="s">
        <v>7517</v>
      </c>
      <c r="C1822" t="s">
        <v>5552</v>
      </c>
      <c r="D1822" t="s">
        <v>48</v>
      </c>
      <c r="E1822" t="str">
        <f>VLOOKUP(A1822,[1]Composition_communale!$A:$D,4,FALSE)</f>
        <v>CC du Plateau Picard</v>
      </c>
      <c r="F1822" t="s">
        <v>48</v>
      </c>
      <c r="G1822" t="str">
        <f t="shared" si="28"/>
        <v/>
      </c>
    </row>
    <row r="1823" spans="1:7" x14ac:dyDescent="0.25">
      <c r="A1823" t="s">
        <v>1758</v>
      </c>
      <c r="B1823" t="s">
        <v>7517</v>
      </c>
      <c r="C1823" t="s">
        <v>5522</v>
      </c>
      <c r="D1823" t="s">
        <v>23</v>
      </c>
      <c r="E1823" t="str">
        <f>VLOOKUP(A1823,[1]Composition_communale!$A:$D,4,FALSE)</f>
        <v>CC du Clermontois</v>
      </c>
      <c r="F1823" t="s">
        <v>23</v>
      </c>
      <c r="G1823" t="str">
        <f t="shared" si="28"/>
        <v/>
      </c>
    </row>
    <row r="1824" spans="1:7" x14ac:dyDescent="0.25">
      <c r="A1824" t="s">
        <v>1641</v>
      </c>
      <c r="B1824" t="s">
        <v>7517</v>
      </c>
      <c r="C1824" t="s">
        <v>5408</v>
      </c>
      <c r="D1824" t="s">
        <v>11</v>
      </c>
      <c r="E1824" t="str">
        <f>VLOOKUP(A1824,[1]Composition_communale!$A:$D,4,FALSE)</f>
        <v>CA du Beauvaisis</v>
      </c>
      <c r="F1824" t="s">
        <v>11</v>
      </c>
      <c r="G1824" t="str">
        <f t="shared" si="28"/>
        <v/>
      </c>
    </row>
    <row r="1825" spans="1:7" x14ac:dyDescent="0.25">
      <c r="A1825" t="s">
        <v>1695</v>
      </c>
      <c r="B1825" t="s">
        <v>7517</v>
      </c>
      <c r="C1825" t="s">
        <v>5461</v>
      </c>
      <c r="D1825" t="s">
        <v>39</v>
      </c>
      <c r="E1825" t="str">
        <f>VLOOKUP(A1825,[1]Composition_communale!$A:$D,4,FALSE)</f>
        <v>CC de l'Oise Picarde</v>
      </c>
      <c r="F1825" t="s">
        <v>39</v>
      </c>
      <c r="G1825" t="str">
        <f t="shared" si="28"/>
        <v/>
      </c>
    </row>
    <row r="1826" spans="1:7" x14ac:dyDescent="0.25">
      <c r="A1826" t="s">
        <v>1956</v>
      </c>
      <c r="B1826" t="s">
        <v>7517</v>
      </c>
      <c r="C1826" t="s">
        <v>5711</v>
      </c>
      <c r="D1826" t="s">
        <v>55</v>
      </c>
      <c r="E1826" t="str">
        <f>VLOOKUP(A1826,[1]Composition_communale!$A:$D,4,FALSE)</f>
        <v>CC des Deux Vallées</v>
      </c>
      <c r="F1826" t="s">
        <v>55</v>
      </c>
      <c r="G1826" t="str">
        <f t="shared" si="28"/>
        <v/>
      </c>
    </row>
    <row r="1827" spans="1:7" x14ac:dyDescent="0.25">
      <c r="A1827" t="s">
        <v>2085</v>
      </c>
      <c r="B1827" t="s">
        <v>7517</v>
      </c>
      <c r="C1827" t="s">
        <v>5834</v>
      </c>
      <c r="D1827" t="s">
        <v>72</v>
      </c>
      <c r="E1827" t="str">
        <f>VLOOKUP(A1827,[1]Composition_communale!$A:$D,4,FALSE)</f>
        <v>CC du Pays des Sources</v>
      </c>
      <c r="F1827" t="s">
        <v>72</v>
      </c>
      <c r="G1827" t="str">
        <f t="shared" si="28"/>
        <v/>
      </c>
    </row>
    <row r="1828" spans="1:7" x14ac:dyDescent="0.25">
      <c r="A1828" t="s">
        <v>2134</v>
      </c>
      <c r="B1828" t="s">
        <v>7517</v>
      </c>
      <c r="C1828" t="s">
        <v>5880</v>
      </c>
      <c r="D1828" t="s">
        <v>65</v>
      </c>
      <c r="E1828" t="str">
        <f>VLOOKUP(A1828,[1]Composition_communale!$A:$D,4,FALSE)</f>
        <v>CC du Pays de Valois</v>
      </c>
      <c r="F1828" t="s">
        <v>65</v>
      </c>
      <c r="G1828" t="str">
        <f t="shared" si="28"/>
        <v/>
      </c>
    </row>
    <row r="1829" spans="1:7" x14ac:dyDescent="0.25">
      <c r="A1829" t="s">
        <v>2086</v>
      </c>
      <c r="B1829" t="s">
        <v>7517</v>
      </c>
      <c r="C1829" t="s">
        <v>5835</v>
      </c>
      <c r="D1829" t="s">
        <v>72</v>
      </c>
      <c r="E1829" t="str">
        <f>VLOOKUP(A1829,[1]Composition_communale!$A:$D,4,FALSE)</f>
        <v>CC du Pays des Sources</v>
      </c>
      <c r="F1829" t="s">
        <v>72</v>
      </c>
      <c r="G1829" t="str">
        <f t="shared" si="28"/>
        <v/>
      </c>
    </row>
    <row r="1830" spans="1:7" x14ac:dyDescent="0.25">
      <c r="A1830" t="s">
        <v>1568</v>
      </c>
      <c r="B1830" t="s">
        <v>7517</v>
      </c>
      <c r="C1830" t="s">
        <v>5338</v>
      </c>
      <c r="D1830" t="s">
        <v>8</v>
      </c>
      <c r="E1830" t="str">
        <f>VLOOKUP(A1830,[1]Composition_communale!$A:$D,4,FALSE)</f>
        <v>CA de la Région de Compiègne et de la Basse Automne</v>
      </c>
      <c r="F1830" t="s">
        <v>8</v>
      </c>
      <c r="G1830" t="str">
        <f t="shared" si="28"/>
        <v/>
      </c>
    </row>
    <row r="1831" spans="1:7" x14ac:dyDescent="0.25">
      <c r="A1831" t="s">
        <v>2087</v>
      </c>
      <c r="B1831" t="s">
        <v>7517</v>
      </c>
      <c r="C1831" t="s">
        <v>5836</v>
      </c>
      <c r="D1831" t="s">
        <v>72</v>
      </c>
      <c r="E1831" t="str">
        <f>VLOOKUP(A1831,[1]Composition_communale!$A:$D,4,FALSE)</f>
        <v>CC du Pays des Sources</v>
      </c>
      <c r="F1831" t="s">
        <v>72</v>
      </c>
      <c r="G1831" t="str">
        <f t="shared" si="28"/>
        <v/>
      </c>
    </row>
    <row r="1832" spans="1:7" x14ac:dyDescent="0.25">
      <c r="A1832" t="s">
        <v>2135</v>
      </c>
      <c r="B1832" t="s">
        <v>7517</v>
      </c>
      <c r="C1832" t="s">
        <v>5881</v>
      </c>
      <c r="D1832" t="s">
        <v>65</v>
      </c>
      <c r="E1832" t="str">
        <f>VLOOKUP(A1832,[1]Composition_communale!$A:$D,4,FALSE)</f>
        <v>CC du Pays de Valois</v>
      </c>
      <c r="F1832" t="s">
        <v>65</v>
      </c>
      <c r="G1832" t="str">
        <f t="shared" si="28"/>
        <v/>
      </c>
    </row>
    <row r="1833" spans="1:7" x14ac:dyDescent="0.25">
      <c r="A1833" t="s">
        <v>2088</v>
      </c>
      <c r="B1833" t="s">
        <v>7517</v>
      </c>
      <c r="C1833" t="s">
        <v>5837</v>
      </c>
      <c r="D1833" t="s">
        <v>72</v>
      </c>
      <c r="E1833" t="str">
        <f>VLOOKUP(A1833,[1]Composition_communale!$A:$D,4,FALSE)</f>
        <v>CC du Pays des Sources</v>
      </c>
      <c r="F1833" t="s">
        <v>72</v>
      </c>
      <c r="G1833" t="str">
        <f t="shared" si="28"/>
        <v/>
      </c>
    </row>
    <row r="1834" spans="1:7" x14ac:dyDescent="0.25">
      <c r="A1834" t="s">
        <v>2017</v>
      </c>
      <c r="B1834" t="s">
        <v>7517</v>
      </c>
      <c r="C1834" t="s">
        <v>5769</v>
      </c>
      <c r="D1834" t="s">
        <v>40</v>
      </c>
      <c r="E1834" t="str">
        <f>VLOOKUP(A1834,[1]Composition_communale!$A:$D,4,FALSE)</f>
        <v>CC de la Picardie Verte</v>
      </c>
      <c r="F1834" t="s">
        <v>40</v>
      </c>
      <c r="G1834" t="str">
        <f t="shared" si="28"/>
        <v/>
      </c>
    </row>
    <row r="1835" spans="1:7" x14ac:dyDescent="0.25">
      <c r="A1835" t="s">
        <v>2018</v>
      </c>
      <c r="B1835" t="s">
        <v>7517</v>
      </c>
      <c r="C1835" t="s">
        <v>5770</v>
      </c>
      <c r="D1835" t="s">
        <v>40</v>
      </c>
      <c r="E1835" t="str">
        <f>VLOOKUP(A1835,[1]Composition_communale!$A:$D,4,FALSE)</f>
        <v>CC de la Picardie Verte</v>
      </c>
      <c r="F1835" t="s">
        <v>40</v>
      </c>
      <c r="G1835" t="str">
        <f t="shared" si="28"/>
        <v/>
      </c>
    </row>
    <row r="1836" spans="1:7" x14ac:dyDescent="0.25">
      <c r="A1836" t="s">
        <v>1920</v>
      </c>
      <c r="B1836" t="s">
        <v>7517</v>
      </c>
      <c r="C1836" t="s">
        <v>5677</v>
      </c>
      <c r="D1836" t="s">
        <v>25</v>
      </c>
      <c r="E1836" t="str">
        <f>VLOOKUP(A1836,[1]Composition_communale!$A:$D,4,FALSE)</f>
        <v>CC du Pays Noyonnais</v>
      </c>
      <c r="F1836" t="s">
        <v>25</v>
      </c>
      <c r="G1836" t="str">
        <f t="shared" si="28"/>
        <v/>
      </c>
    </row>
    <row r="1837" spans="1:7" x14ac:dyDescent="0.25">
      <c r="A1837" t="s">
        <v>1696</v>
      </c>
      <c r="B1837" t="s">
        <v>7517</v>
      </c>
      <c r="C1837" t="s">
        <v>5462</v>
      </c>
      <c r="D1837" t="s">
        <v>11</v>
      </c>
      <c r="E1837" t="str">
        <f>VLOOKUP(A1837,[1]Composition_communale!$A:$D,4,FALSE)</f>
        <v>CA du Beauvaisis</v>
      </c>
      <c r="F1837" t="s">
        <v>11</v>
      </c>
      <c r="G1837" t="str">
        <f t="shared" si="28"/>
        <v/>
      </c>
    </row>
    <row r="1838" spans="1:7" x14ac:dyDescent="0.25">
      <c r="A1838" t="s">
        <v>1726</v>
      </c>
      <c r="B1838" t="s">
        <v>7517</v>
      </c>
      <c r="C1838" t="s">
        <v>5492</v>
      </c>
      <c r="D1838" t="s">
        <v>2</v>
      </c>
      <c r="E1838" t="str">
        <f>VLOOKUP(A1838,[1]Composition_communale!$A:$D,4,FALSE)</f>
        <v>CA Creil Sud Oise</v>
      </c>
      <c r="F1838" t="s">
        <v>2</v>
      </c>
      <c r="G1838" t="str">
        <f t="shared" si="28"/>
        <v/>
      </c>
    </row>
    <row r="1839" spans="1:7" x14ac:dyDescent="0.25">
      <c r="A1839" t="s">
        <v>1957</v>
      </c>
      <c r="B1839" t="s">
        <v>7517</v>
      </c>
      <c r="C1839" t="s">
        <v>5712</v>
      </c>
      <c r="D1839" t="s">
        <v>55</v>
      </c>
      <c r="E1839" t="str">
        <f>VLOOKUP(A1839,[1]Composition_communale!$A:$D,4,FALSE)</f>
        <v>CC des Deux Vallées</v>
      </c>
      <c r="F1839" t="s">
        <v>55</v>
      </c>
      <c r="G1839" t="str">
        <f t="shared" si="28"/>
        <v/>
      </c>
    </row>
    <row r="1840" spans="1:7" x14ac:dyDescent="0.25">
      <c r="A1840" t="s">
        <v>1599</v>
      </c>
      <c r="B1840" t="s">
        <v>7517</v>
      </c>
      <c r="C1840" t="s">
        <v>5367</v>
      </c>
      <c r="D1840" t="s">
        <v>7580</v>
      </c>
      <c r="E1840" t="str">
        <f>VLOOKUP(A1840,[1]Composition_communale!$A:$D,4,FALSE)</f>
        <v>CC Thelloise</v>
      </c>
      <c r="F1840" t="s">
        <v>7580</v>
      </c>
      <c r="G1840" t="str">
        <f t="shared" si="28"/>
        <v/>
      </c>
    </row>
    <row r="1841" spans="1:7" x14ac:dyDescent="0.25">
      <c r="A1841" t="s">
        <v>1789</v>
      </c>
      <c r="B1841" t="s">
        <v>7517</v>
      </c>
      <c r="C1841" t="s">
        <v>5553</v>
      </c>
      <c r="D1841" t="s">
        <v>48</v>
      </c>
      <c r="E1841" t="str">
        <f>VLOOKUP(A1841,[1]Composition_communale!$A:$D,4,FALSE)</f>
        <v>CC du Plateau Picard</v>
      </c>
      <c r="F1841" t="s">
        <v>48</v>
      </c>
      <c r="G1841" t="str">
        <f t="shared" si="28"/>
        <v/>
      </c>
    </row>
    <row r="1842" spans="1:7" x14ac:dyDescent="0.25">
      <c r="A1842" t="s">
        <v>1828</v>
      </c>
      <c r="B1842" t="s">
        <v>7517</v>
      </c>
      <c r="C1842" t="s">
        <v>5592</v>
      </c>
      <c r="D1842" t="s">
        <v>21</v>
      </c>
      <c r="E1842" t="str">
        <f>VLOOKUP(A1842,[1]Composition_communale!$A:$D,4,FALSE)</f>
        <v>CC des Sablons</v>
      </c>
      <c r="F1842" t="s">
        <v>21</v>
      </c>
      <c r="G1842" t="str">
        <f t="shared" si="28"/>
        <v/>
      </c>
    </row>
    <row r="1843" spans="1:7" x14ac:dyDescent="0.25">
      <c r="A1843" t="s">
        <v>1790</v>
      </c>
      <c r="B1843" t="s">
        <v>7517</v>
      </c>
      <c r="C1843" t="s">
        <v>5554</v>
      </c>
      <c r="D1843" t="s">
        <v>48</v>
      </c>
      <c r="E1843" t="str">
        <f>VLOOKUP(A1843,[1]Composition_communale!$A:$D,4,FALSE)</f>
        <v>CC du Plateau Picard</v>
      </c>
      <c r="F1843" t="s">
        <v>48</v>
      </c>
      <c r="G1843" t="str">
        <f t="shared" si="28"/>
        <v/>
      </c>
    </row>
    <row r="1844" spans="1:7" x14ac:dyDescent="0.25">
      <c r="A1844" t="s">
        <v>2019</v>
      </c>
      <c r="B1844" t="s">
        <v>7517</v>
      </c>
      <c r="C1844" t="s">
        <v>5771</v>
      </c>
      <c r="D1844" t="s">
        <v>40</v>
      </c>
      <c r="E1844" t="str">
        <f>VLOOKUP(A1844,[1]Composition_communale!$A:$D,4,FALSE)</f>
        <v>CC de la Picardie Verte</v>
      </c>
      <c r="F1844" t="s">
        <v>40</v>
      </c>
      <c r="G1844" t="str">
        <f t="shared" si="28"/>
        <v/>
      </c>
    </row>
    <row r="1845" spans="1:7" x14ac:dyDescent="0.25">
      <c r="A1845" t="s">
        <v>1600</v>
      </c>
      <c r="B1845" t="s">
        <v>7517</v>
      </c>
      <c r="C1845" t="s">
        <v>5368</v>
      </c>
      <c r="D1845" t="s">
        <v>7580</v>
      </c>
      <c r="E1845" t="str">
        <f>VLOOKUP(A1845,[1]Composition_communale!$A:$D,4,FALSE)</f>
        <v>CC Thelloise</v>
      </c>
      <c r="F1845" t="s">
        <v>7580</v>
      </c>
      <c r="G1845" t="str">
        <f t="shared" si="28"/>
        <v/>
      </c>
    </row>
    <row r="1846" spans="1:7" x14ac:dyDescent="0.25">
      <c r="A1846" t="s">
        <v>1697</v>
      </c>
      <c r="B1846" t="s">
        <v>7517</v>
      </c>
      <c r="C1846" t="s">
        <v>5463</v>
      </c>
      <c r="D1846" t="s">
        <v>39</v>
      </c>
      <c r="E1846" t="str">
        <f>VLOOKUP(A1846,[1]Composition_communale!$A:$D,4,FALSE)</f>
        <v>CC de l'Oise Picarde</v>
      </c>
      <c r="F1846" t="s">
        <v>39</v>
      </c>
      <c r="G1846" t="str">
        <f t="shared" si="28"/>
        <v/>
      </c>
    </row>
    <row r="1847" spans="1:7" x14ac:dyDescent="0.25">
      <c r="A1847" t="s">
        <v>1791</v>
      </c>
      <c r="B1847" t="s">
        <v>7517</v>
      </c>
      <c r="C1847" t="s">
        <v>5555</v>
      </c>
      <c r="D1847" t="s">
        <v>48</v>
      </c>
      <c r="E1847" t="str">
        <f>VLOOKUP(A1847,[1]Composition_communale!$A:$D,4,FALSE)</f>
        <v>CC du Plateau Picard</v>
      </c>
      <c r="F1847" t="s">
        <v>48</v>
      </c>
      <c r="G1847" t="str">
        <f t="shared" si="28"/>
        <v/>
      </c>
    </row>
    <row r="1848" spans="1:7" x14ac:dyDescent="0.25">
      <c r="A1848" t="s">
        <v>1863</v>
      </c>
      <c r="B1848" t="s">
        <v>7517</v>
      </c>
      <c r="C1848" t="s">
        <v>5622</v>
      </c>
      <c r="D1848" t="s">
        <v>74</v>
      </c>
      <c r="E1848" t="str">
        <f>VLOOKUP(A1848,[1]Composition_communale!$A:$D,4,FALSE)</f>
        <v>CC du Vexin-Thelle</v>
      </c>
      <c r="F1848" t="s">
        <v>74</v>
      </c>
      <c r="G1848" t="str">
        <f t="shared" si="28"/>
        <v/>
      </c>
    </row>
    <row r="1849" spans="1:7" x14ac:dyDescent="0.25">
      <c r="A1849" t="s">
        <v>1569</v>
      </c>
      <c r="B1849" t="s">
        <v>7517</v>
      </c>
      <c r="C1849" t="s">
        <v>5339</v>
      </c>
      <c r="D1849" t="s">
        <v>8</v>
      </c>
      <c r="E1849" t="str">
        <f>VLOOKUP(A1849,[1]Composition_communale!$A:$D,4,FALSE)</f>
        <v>CA de la Région de Compiègne et de la Basse Automne</v>
      </c>
      <c r="F1849" t="s">
        <v>8</v>
      </c>
      <c r="G1849" t="str">
        <f t="shared" si="28"/>
        <v/>
      </c>
    </row>
    <row r="1850" spans="1:7" x14ac:dyDescent="0.25">
      <c r="A1850" t="s">
        <v>1642</v>
      </c>
      <c r="B1850" t="s">
        <v>7517</v>
      </c>
      <c r="C1850" t="s">
        <v>5409</v>
      </c>
      <c r="D1850" t="s">
        <v>11</v>
      </c>
      <c r="E1850" t="str">
        <f>VLOOKUP(A1850,[1]Composition_communale!$A:$D,4,FALSE)</f>
        <v>CA du Beauvaisis</v>
      </c>
      <c r="F1850" t="s">
        <v>11</v>
      </c>
      <c r="G1850" t="str">
        <f t="shared" si="28"/>
        <v/>
      </c>
    </row>
    <row r="1851" spans="1:7" x14ac:dyDescent="0.25">
      <c r="A1851" t="s">
        <v>1740</v>
      </c>
      <c r="B1851" t="s">
        <v>7517</v>
      </c>
      <c r="C1851" t="s">
        <v>5506</v>
      </c>
      <c r="D1851" t="s">
        <v>70</v>
      </c>
      <c r="E1851" t="str">
        <f>VLOOKUP(A1851,[1]Composition_communale!$A:$D,4,FALSE)</f>
        <v>CC du Liancourtois</v>
      </c>
      <c r="F1851" t="s">
        <v>70</v>
      </c>
      <c r="G1851" t="str">
        <f t="shared" si="28"/>
        <v/>
      </c>
    </row>
    <row r="1852" spans="1:7" x14ac:dyDescent="0.25">
      <c r="A1852" t="s">
        <v>2020</v>
      </c>
      <c r="B1852" t="s">
        <v>7517</v>
      </c>
      <c r="C1852" t="s">
        <v>5772</v>
      </c>
      <c r="D1852" t="s">
        <v>40</v>
      </c>
      <c r="E1852" t="str">
        <f>VLOOKUP(A1852,[1]Composition_communale!$A:$D,4,FALSE)</f>
        <v>CC de la Picardie Verte</v>
      </c>
      <c r="F1852" t="s">
        <v>40</v>
      </c>
      <c r="G1852" t="str">
        <f t="shared" si="28"/>
        <v/>
      </c>
    </row>
    <row r="1853" spans="1:7" x14ac:dyDescent="0.25">
      <c r="A1853" t="s">
        <v>2213</v>
      </c>
      <c r="B1853" t="s">
        <v>7517</v>
      </c>
      <c r="C1853" t="s">
        <v>5956</v>
      </c>
      <c r="D1853" t="s">
        <v>7581</v>
      </c>
      <c r="E1853" t="str">
        <f>VLOOKUP(A1853,[1]Composition_communale!$A:$D,4,FALSE)</f>
        <v>CC des Pays d'Oise et d'Halatte</v>
      </c>
      <c r="F1853" t="s">
        <v>7581</v>
      </c>
      <c r="G1853" t="str">
        <f t="shared" si="28"/>
        <v/>
      </c>
    </row>
    <row r="1854" spans="1:7" x14ac:dyDescent="0.25">
      <c r="A1854" t="s">
        <v>2021</v>
      </c>
      <c r="B1854" t="s">
        <v>7517</v>
      </c>
      <c r="C1854" t="s">
        <v>5773</v>
      </c>
      <c r="D1854" t="s">
        <v>40</v>
      </c>
      <c r="E1854" t="str">
        <f>VLOOKUP(A1854,[1]Composition_communale!$A:$D,4,FALSE)</f>
        <v>CC de la Picardie Verte</v>
      </c>
      <c r="F1854" t="s">
        <v>40</v>
      </c>
      <c r="G1854" t="str">
        <f t="shared" si="28"/>
        <v/>
      </c>
    </row>
    <row r="1855" spans="1:7" x14ac:dyDescent="0.25">
      <c r="A1855" t="s">
        <v>2089</v>
      </c>
      <c r="B1855" t="s">
        <v>7517</v>
      </c>
      <c r="C1855" t="s">
        <v>5838</v>
      </c>
      <c r="D1855" t="s">
        <v>72</v>
      </c>
      <c r="E1855" t="str">
        <f>VLOOKUP(A1855,[1]Composition_communale!$A:$D,4,FALSE)</f>
        <v>CC du Pays des Sources</v>
      </c>
      <c r="F1855" t="s">
        <v>72</v>
      </c>
      <c r="G1855" t="str">
        <f t="shared" si="28"/>
        <v/>
      </c>
    </row>
    <row r="1856" spans="1:7" x14ac:dyDescent="0.25">
      <c r="A1856" t="s">
        <v>1741</v>
      </c>
      <c r="B1856" t="s">
        <v>7517</v>
      </c>
      <c r="C1856" t="s">
        <v>7600</v>
      </c>
      <c r="D1856" t="s">
        <v>70</v>
      </c>
      <c r="E1856" t="str">
        <f>VLOOKUP(A1856,[1]Composition_communale!$A:$D,4,FALSE)</f>
        <v>CC du Liancourtois</v>
      </c>
      <c r="F1856" t="s">
        <v>70</v>
      </c>
      <c r="G1856" t="str">
        <f t="shared" si="28"/>
        <v/>
      </c>
    </row>
    <row r="1857" spans="1:7" x14ac:dyDescent="0.25">
      <c r="A1857" t="s">
        <v>1921</v>
      </c>
      <c r="B1857" t="s">
        <v>7517</v>
      </c>
      <c r="C1857" t="s">
        <v>5678</v>
      </c>
      <c r="D1857" t="s">
        <v>25</v>
      </c>
      <c r="E1857" t="str">
        <f>VLOOKUP(A1857,[1]Composition_communale!$A:$D,4,FALSE)</f>
        <v>CC du Pays Noyonnais</v>
      </c>
      <c r="F1857" t="s">
        <v>25</v>
      </c>
      <c r="G1857" t="str">
        <f t="shared" si="28"/>
        <v/>
      </c>
    </row>
    <row r="1858" spans="1:7" x14ac:dyDescent="0.25">
      <c r="A1858" t="s">
        <v>1864</v>
      </c>
      <c r="B1858" t="s">
        <v>7517</v>
      </c>
      <c r="C1858" t="s">
        <v>5623</v>
      </c>
      <c r="D1858" t="s">
        <v>74</v>
      </c>
      <c r="E1858" t="str">
        <f>VLOOKUP(A1858,[1]Composition_communale!$A:$D,4,FALSE)</f>
        <v>CC du Vexin-Thelle</v>
      </c>
      <c r="F1858" t="s">
        <v>74</v>
      </c>
      <c r="G1858" t="str">
        <f t="shared" ref="G1858:G1921" si="29">IF(E1858=F1858,"","!!!")</f>
        <v/>
      </c>
    </row>
    <row r="1859" spans="1:7" x14ac:dyDescent="0.25">
      <c r="A1859" t="s">
        <v>1865</v>
      </c>
      <c r="B1859" t="s">
        <v>7517</v>
      </c>
      <c r="C1859" t="s">
        <v>5624</v>
      </c>
      <c r="D1859" t="s">
        <v>74</v>
      </c>
      <c r="E1859" t="str">
        <f>VLOOKUP(A1859,[1]Composition_communale!$A:$D,4,FALSE)</f>
        <v>CC du Vexin-Thelle</v>
      </c>
      <c r="F1859" t="s">
        <v>74</v>
      </c>
      <c r="G1859" t="str">
        <f t="shared" si="29"/>
        <v/>
      </c>
    </row>
    <row r="1860" spans="1:7" x14ac:dyDescent="0.25">
      <c r="A1860" t="s">
        <v>2136</v>
      </c>
      <c r="B1860" t="s">
        <v>7517</v>
      </c>
      <c r="C1860" t="s">
        <v>5882</v>
      </c>
      <c r="D1860" t="s">
        <v>65</v>
      </c>
      <c r="E1860" t="str">
        <f>VLOOKUP(A1860,[1]Composition_communale!$A:$D,4,FALSE)</f>
        <v>CC du Pays de Valois</v>
      </c>
      <c r="F1860" t="s">
        <v>65</v>
      </c>
      <c r="G1860" t="str">
        <f t="shared" si="29"/>
        <v/>
      </c>
    </row>
    <row r="1861" spans="1:7" x14ac:dyDescent="0.25">
      <c r="A1861" t="s">
        <v>1727</v>
      </c>
      <c r="B1861" t="s">
        <v>7517</v>
      </c>
      <c r="C1861" t="s">
        <v>5493</v>
      </c>
      <c r="D1861" t="s">
        <v>2</v>
      </c>
      <c r="E1861" t="str">
        <f>VLOOKUP(A1861,[1]Composition_communale!$A:$D,4,FALSE)</f>
        <v>CA Creil Sud Oise</v>
      </c>
      <c r="F1861" t="s">
        <v>2</v>
      </c>
      <c r="G1861" t="str">
        <f t="shared" si="29"/>
        <v/>
      </c>
    </row>
    <row r="1862" spans="1:7" x14ac:dyDescent="0.25">
      <c r="A1862" t="s">
        <v>1546</v>
      </c>
      <c r="B1862" t="s">
        <v>7517</v>
      </c>
      <c r="C1862" t="s">
        <v>5317</v>
      </c>
      <c r="D1862" t="s">
        <v>67</v>
      </c>
      <c r="E1862" t="str">
        <f>VLOOKUP(A1862,[1]Composition_communale!$A:$D,4,FALSE)</f>
        <v>CC Senlis Sud Oise</v>
      </c>
      <c r="F1862" t="s">
        <v>67</v>
      </c>
      <c r="G1862" t="str">
        <f t="shared" si="29"/>
        <v/>
      </c>
    </row>
    <row r="1863" spans="1:7" x14ac:dyDescent="0.25">
      <c r="A1863" t="s">
        <v>1792</v>
      </c>
      <c r="B1863" t="s">
        <v>7517</v>
      </c>
      <c r="C1863" t="s">
        <v>5556</v>
      </c>
      <c r="D1863" t="s">
        <v>48</v>
      </c>
      <c r="E1863" t="str">
        <f>VLOOKUP(A1863,[1]Composition_communale!$A:$D,4,FALSE)</f>
        <v>CC du Plateau Picard</v>
      </c>
      <c r="F1863" t="s">
        <v>48</v>
      </c>
      <c r="G1863" t="str">
        <f t="shared" si="29"/>
        <v/>
      </c>
    </row>
    <row r="1864" spans="1:7" x14ac:dyDescent="0.25">
      <c r="A1864" t="s">
        <v>1793</v>
      </c>
      <c r="B1864" t="s">
        <v>7517</v>
      </c>
      <c r="C1864" t="s">
        <v>5557</v>
      </c>
      <c r="D1864" t="s">
        <v>48</v>
      </c>
      <c r="E1864" t="str">
        <f>VLOOKUP(A1864,[1]Composition_communale!$A:$D,4,FALSE)</f>
        <v>CC du Plateau Picard</v>
      </c>
      <c r="F1864" t="s">
        <v>48</v>
      </c>
      <c r="G1864" t="str">
        <f t="shared" si="29"/>
        <v/>
      </c>
    </row>
    <row r="1865" spans="1:7" x14ac:dyDescent="0.25">
      <c r="A1865" t="s">
        <v>1866</v>
      </c>
      <c r="B1865" t="s">
        <v>7517</v>
      </c>
      <c r="C1865" t="s">
        <v>5625</v>
      </c>
      <c r="D1865" t="s">
        <v>74</v>
      </c>
      <c r="E1865" t="str">
        <f>VLOOKUP(A1865,[1]Composition_communale!$A:$D,4,FALSE)</f>
        <v>CC du Vexin-Thelle</v>
      </c>
      <c r="F1865" t="s">
        <v>74</v>
      </c>
      <c r="G1865" t="str">
        <f t="shared" si="29"/>
        <v/>
      </c>
    </row>
    <row r="1866" spans="1:7" x14ac:dyDescent="0.25">
      <c r="A1866" t="s">
        <v>1547</v>
      </c>
      <c r="B1866" t="s">
        <v>7517</v>
      </c>
      <c r="C1866" t="s">
        <v>7601</v>
      </c>
      <c r="D1866" t="s">
        <v>67</v>
      </c>
      <c r="E1866" t="str">
        <f>VLOOKUP(A1866,[1]Composition_communale!$A:$D,4,FALSE)</f>
        <v>CC Senlis Sud Oise</v>
      </c>
      <c r="F1866" t="s">
        <v>67</v>
      </c>
      <c r="G1866" t="str">
        <f t="shared" si="29"/>
        <v/>
      </c>
    </row>
    <row r="1867" spans="1:7" x14ac:dyDescent="0.25">
      <c r="A1867" t="s">
        <v>1548</v>
      </c>
      <c r="B1867" t="s">
        <v>7517</v>
      </c>
      <c r="C1867" t="s">
        <v>5318</v>
      </c>
      <c r="D1867" t="s">
        <v>67</v>
      </c>
      <c r="E1867" t="str">
        <f>VLOOKUP(A1867,[1]Composition_communale!$A:$D,4,FALSE)</f>
        <v>CC Senlis Sud Oise</v>
      </c>
      <c r="F1867" t="s">
        <v>67</v>
      </c>
      <c r="G1867" t="str">
        <f t="shared" si="29"/>
        <v/>
      </c>
    </row>
    <row r="1868" spans="1:7" x14ac:dyDescent="0.25">
      <c r="A1868" t="s">
        <v>1958</v>
      </c>
      <c r="B1868" t="s">
        <v>7517</v>
      </c>
      <c r="C1868" t="s">
        <v>5713</v>
      </c>
      <c r="D1868" t="s">
        <v>55</v>
      </c>
      <c r="E1868" t="str">
        <f>VLOOKUP(A1868,[1]Composition_communale!$A:$D,4,FALSE)</f>
        <v>CC des Deux Vallées</v>
      </c>
      <c r="F1868" t="s">
        <v>55</v>
      </c>
      <c r="G1868" t="str">
        <f t="shared" si="29"/>
        <v/>
      </c>
    </row>
    <row r="1869" spans="1:7" x14ac:dyDescent="0.25">
      <c r="A1869" t="s">
        <v>2180</v>
      </c>
      <c r="B1869" t="s">
        <v>7517</v>
      </c>
      <c r="C1869" t="s">
        <v>5923</v>
      </c>
      <c r="D1869" t="s">
        <v>76</v>
      </c>
      <c r="E1869" t="str">
        <f>VLOOKUP(A1869,[1]Composition_communale!$A:$D,4,FALSE)</f>
        <v>CC de la Plaine d'Estrées</v>
      </c>
      <c r="F1869" t="s">
        <v>76</v>
      </c>
      <c r="G1869" t="str">
        <f t="shared" si="29"/>
        <v/>
      </c>
    </row>
    <row r="1870" spans="1:7" x14ac:dyDescent="0.25">
      <c r="A1870" t="s">
        <v>1698</v>
      </c>
      <c r="B1870" t="s">
        <v>7517</v>
      </c>
      <c r="C1870" t="s">
        <v>5464</v>
      </c>
      <c r="D1870" t="s">
        <v>39</v>
      </c>
      <c r="E1870" t="str">
        <f>VLOOKUP(A1870,[1]Composition_communale!$A:$D,4,FALSE)</f>
        <v>CC de l'Oise Picarde</v>
      </c>
      <c r="F1870" t="s">
        <v>39</v>
      </c>
      <c r="G1870" t="str">
        <f t="shared" si="29"/>
        <v/>
      </c>
    </row>
    <row r="1871" spans="1:7" x14ac:dyDescent="0.25">
      <c r="A1871" t="s">
        <v>1601</v>
      </c>
      <c r="B1871" t="s">
        <v>7517</v>
      </c>
      <c r="C1871" t="s">
        <v>5369</v>
      </c>
      <c r="D1871" t="s">
        <v>7580</v>
      </c>
      <c r="E1871" t="str">
        <f>VLOOKUP(A1871,[1]Composition_communale!$A:$D,4,FALSE)</f>
        <v>CC Thelloise</v>
      </c>
      <c r="F1871" t="s">
        <v>7580</v>
      </c>
      <c r="G1871" t="str">
        <f t="shared" si="29"/>
        <v/>
      </c>
    </row>
    <row r="1872" spans="1:7" x14ac:dyDescent="0.25">
      <c r="A1872" t="s">
        <v>1829</v>
      </c>
      <c r="B1872" t="s">
        <v>7517</v>
      </c>
      <c r="C1872" t="s">
        <v>5593</v>
      </c>
      <c r="D1872" t="s">
        <v>21</v>
      </c>
      <c r="E1872" t="str">
        <f>VLOOKUP(A1872,[1]Composition_communale!$A:$D,4,FALSE)</f>
        <v>CC des Sablons</v>
      </c>
      <c r="F1872" t="s">
        <v>21</v>
      </c>
      <c r="G1872" t="str">
        <f t="shared" si="29"/>
        <v/>
      </c>
    </row>
    <row r="1873" spans="1:7" x14ac:dyDescent="0.25">
      <c r="A1873" t="s">
        <v>1643</v>
      </c>
      <c r="B1873" t="s">
        <v>7517</v>
      </c>
      <c r="C1873" t="s">
        <v>5410</v>
      </c>
      <c r="D1873" t="s">
        <v>11</v>
      </c>
      <c r="E1873" t="str">
        <f>VLOOKUP(A1873,[1]Composition_communale!$A:$D,4,FALSE)</f>
        <v>CA du Beauvaisis</v>
      </c>
      <c r="F1873" t="s">
        <v>11</v>
      </c>
      <c r="G1873" t="str">
        <f t="shared" si="29"/>
        <v/>
      </c>
    </row>
    <row r="1874" spans="1:7" x14ac:dyDescent="0.25">
      <c r="A1874" t="s">
        <v>1602</v>
      </c>
      <c r="B1874" t="s">
        <v>7517</v>
      </c>
      <c r="C1874" t="s">
        <v>5370</v>
      </c>
      <c r="D1874" t="s">
        <v>7580</v>
      </c>
      <c r="E1874" t="str">
        <f>VLOOKUP(A1874,[1]Composition_communale!$A:$D,4,FALSE)</f>
        <v>CC Thelloise</v>
      </c>
      <c r="F1874" t="s">
        <v>7580</v>
      </c>
      <c r="G1874" t="str">
        <f t="shared" si="29"/>
        <v/>
      </c>
    </row>
    <row r="1875" spans="1:7" x14ac:dyDescent="0.25">
      <c r="A1875" t="s">
        <v>2137</v>
      </c>
      <c r="B1875" t="s">
        <v>7517</v>
      </c>
      <c r="C1875" t="s">
        <v>5883</v>
      </c>
      <c r="D1875" t="s">
        <v>65</v>
      </c>
      <c r="E1875" t="str">
        <f>VLOOKUP(A1875,[1]Composition_communale!$A:$D,4,FALSE)</f>
        <v>CC du Pays de Valois</v>
      </c>
      <c r="F1875" t="s">
        <v>65</v>
      </c>
      <c r="G1875" t="str">
        <f t="shared" si="29"/>
        <v/>
      </c>
    </row>
    <row r="1876" spans="1:7" x14ac:dyDescent="0.25">
      <c r="A1876" t="s">
        <v>1922</v>
      </c>
      <c r="B1876" t="s">
        <v>7517</v>
      </c>
      <c r="C1876" t="s">
        <v>5679</v>
      </c>
      <c r="D1876" t="s">
        <v>25</v>
      </c>
      <c r="E1876" t="str">
        <f>VLOOKUP(A1876,[1]Composition_communale!$A:$D,4,FALSE)</f>
        <v>CC du Pays Noyonnais</v>
      </c>
      <c r="F1876" t="s">
        <v>25</v>
      </c>
      <c r="G1876" t="str">
        <f t="shared" si="29"/>
        <v/>
      </c>
    </row>
    <row r="1877" spans="1:7" x14ac:dyDescent="0.25">
      <c r="A1877" t="s">
        <v>1946</v>
      </c>
      <c r="B1877" t="s">
        <v>7517</v>
      </c>
      <c r="C1877" t="s">
        <v>4147</v>
      </c>
      <c r="D1877" t="s">
        <v>71</v>
      </c>
      <c r="E1877" t="str">
        <f>VLOOKUP(A1877,[1]Composition_communale!$A:$D,4,FALSE)</f>
        <v>CC de l'Aire Cantilienne</v>
      </c>
      <c r="F1877" t="s">
        <v>71</v>
      </c>
      <c r="G1877" t="str">
        <f t="shared" si="29"/>
        <v/>
      </c>
    </row>
    <row r="1878" spans="1:7" x14ac:dyDescent="0.25">
      <c r="A1878" t="s">
        <v>1603</v>
      </c>
      <c r="B1878" t="s">
        <v>7517</v>
      </c>
      <c r="C1878" t="s">
        <v>5371</v>
      </c>
      <c r="D1878" t="s">
        <v>7580</v>
      </c>
      <c r="E1878" t="str">
        <f>VLOOKUP(A1878,[1]Composition_communale!$A:$D,4,FALSE)</f>
        <v>CC Thelloise</v>
      </c>
      <c r="F1878" t="s">
        <v>7580</v>
      </c>
      <c r="G1878" t="str">
        <f t="shared" si="29"/>
        <v/>
      </c>
    </row>
    <row r="1879" spans="1:7" x14ac:dyDescent="0.25">
      <c r="A1879" t="s">
        <v>2090</v>
      </c>
      <c r="B1879" t="s">
        <v>7517</v>
      </c>
      <c r="C1879" t="s">
        <v>5839</v>
      </c>
      <c r="D1879" t="s">
        <v>72</v>
      </c>
      <c r="E1879" t="str">
        <f>VLOOKUP(A1879,[1]Composition_communale!$A:$D,4,FALSE)</f>
        <v>CC du Pays des Sources</v>
      </c>
      <c r="F1879" t="s">
        <v>72</v>
      </c>
      <c r="G1879" t="str">
        <f t="shared" si="29"/>
        <v/>
      </c>
    </row>
    <row r="1880" spans="1:7" x14ac:dyDescent="0.25">
      <c r="A1880" t="s">
        <v>2022</v>
      </c>
      <c r="B1880" t="s">
        <v>7517</v>
      </c>
      <c r="C1880" t="s">
        <v>5774</v>
      </c>
      <c r="D1880" t="s">
        <v>40</v>
      </c>
      <c r="E1880" t="str">
        <f>VLOOKUP(A1880,[1]Composition_communale!$A:$D,4,FALSE)</f>
        <v>CC de la Picardie Verte</v>
      </c>
      <c r="F1880" t="s">
        <v>40</v>
      </c>
      <c r="G1880" t="str">
        <f t="shared" si="29"/>
        <v/>
      </c>
    </row>
    <row r="1881" spans="1:7" x14ac:dyDescent="0.25">
      <c r="A1881" t="s">
        <v>1699</v>
      </c>
      <c r="B1881" t="s">
        <v>7517</v>
      </c>
      <c r="C1881" t="s">
        <v>5465</v>
      </c>
      <c r="D1881" t="s">
        <v>39</v>
      </c>
      <c r="E1881" t="str">
        <f>VLOOKUP(A1881,[1]Composition_communale!$A:$D,4,FALSE)</f>
        <v>CC de l'Oise Picarde</v>
      </c>
      <c r="F1881" t="s">
        <v>39</v>
      </c>
      <c r="G1881" t="str">
        <f t="shared" si="29"/>
        <v/>
      </c>
    </row>
    <row r="1882" spans="1:7" x14ac:dyDescent="0.25">
      <c r="A1882" t="s">
        <v>1604</v>
      </c>
      <c r="B1882" t="s">
        <v>7517</v>
      </c>
      <c r="C1882" t="s">
        <v>5372</v>
      </c>
      <c r="D1882" t="s">
        <v>7580</v>
      </c>
      <c r="E1882" t="str">
        <f>VLOOKUP(A1882,[1]Composition_communale!$A:$D,4,FALSE)</f>
        <v>CC Thelloise</v>
      </c>
      <c r="F1882" t="s">
        <v>7580</v>
      </c>
      <c r="G1882" t="str">
        <f t="shared" si="29"/>
        <v/>
      </c>
    </row>
    <row r="1883" spans="1:7" x14ac:dyDescent="0.25">
      <c r="A1883" t="s">
        <v>1888</v>
      </c>
      <c r="B1883" t="s">
        <v>7517</v>
      </c>
      <c r="C1883" t="s">
        <v>5647</v>
      </c>
      <c r="D1883" t="s">
        <v>68</v>
      </c>
      <c r="E1883" t="str">
        <f>VLOOKUP(A1883,[1]Composition_communale!$A:$D,4,FALSE)</f>
        <v>CC des Lisières de l'Oise</v>
      </c>
      <c r="F1883" t="s">
        <v>68</v>
      </c>
      <c r="G1883" t="str">
        <f t="shared" si="29"/>
        <v/>
      </c>
    </row>
    <row r="1884" spans="1:7" x14ac:dyDescent="0.25">
      <c r="A1884" t="s">
        <v>1759</v>
      </c>
      <c r="B1884" t="s">
        <v>7517</v>
      </c>
      <c r="C1884" t="s">
        <v>5523</v>
      </c>
      <c r="D1884" t="s">
        <v>23</v>
      </c>
      <c r="E1884" t="str">
        <f>VLOOKUP(A1884,[1]Composition_communale!$A:$D,4,FALSE)</f>
        <v>CC du Clermontois</v>
      </c>
      <c r="F1884" t="s">
        <v>23</v>
      </c>
      <c r="G1884" t="str">
        <f t="shared" si="29"/>
        <v/>
      </c>
    </row>
    <row r="1885" spans="1:7" x14ac:dyDescent="0.25">
      <c r="A1885" t="s">
        <v>1794</v>
      </c>
      <c r="B1885" t="s">
        <v>7517</v>
      </c>
      <c r="C1885" t="s">
        <v>5558</v>
      </c>
      <c r="D1885" t="s">
        <v>48</v>
      </c>
      <c r="E1885" t="str">
        <f>VLOOKUP(A1885,[1]Composition_communale!$A:$D,4,FALSE)</f>
        <v>CC du Plateau Picard</v>
      </c>
      <c r="F1885" t="s">
        <v>48</v>
      </c>
      <c r="G1885" t="str">
        <f t="shared" si="29"/>
        <v/>
      </c>
    </row>
    <row r="1886" spans="1:7" x14ac:dyDescent="0.25">
      <c r="A1886" t="s">
        <v>2181</v>
      </c>
      <c r="B1886" t="s">
        <v>7517</v>
      </c>
      <c r="C1886" t="s">
        <v>5924</v>
      </c>
      <c r="D1886" t="s">
        <v>76</v>
      </c>
      <c r="E1886" t="str">
        <f>VLOOKUP(A1886,[1]Composition_communale!$A:$D,4,FALSE)</f>
        <v>CC de la Plaine d'Estrées</v>
      </c>
      <c r="F1886" t="s">
        <v>76</v>
      </c>
      <c r="G1886" t="str">
        <f t="shared" si="29"/>
        <v/>
      </c>
    </row>
    <row r="1887" spans="1:7" x14ac:dyDescent="0.25">
      <c r="A1887" t="s">
        <v>1700</v>
      </c>
      <c r="B1887" t="s">
        <v>7517</v>
      </c>
      <c r="C1887" t="s">
        <v>5466</v>
      </c>
      <c r="D1887" t="s">
        <v>11</v>
      </c>
      <c r="E1887" t="str">
        <f>VLOOKUP(A1887,[1]Composition_communale!$A:$D,4,FALSE)</f>
        <v>CA du Beauvaisis</v>
      </c>
      <c r="F1887" t="s">
        <v>11</v>
      </c>
      <c r="G1887" t="str">
        <f t="shared" si="29"/>
        <v/>
      </c>
    </row>
    <row r="1888" spans="1:7" x14ac:dyDescent="0.25">
      <c r="A1888" t="s">
        <v>1923</v>
      </c>
      <c r="B1888" t="s">
        <v>7517</v>
      </c>
      <c r="C1888" t="s">
        <v>5680</v>
      </c>
      <c r="D1888" t="s">
        <v>25</v>
      </c>
      <c r="E1888" t="str">
        <f>VLOOKUP(A1888,[1]Composition_communale!$A:$D,4,FALSE)</f>
        <v>CC du Pays Noyonnais</v>
      </c>
      <c r="F1888" t="s">
        <v>25</v>
      </c>
      <c r="G1888" t="str">
        <f t="shared" si="29"/>
        <v/>
      </c>
    </row>
    <row r="1889" spans="1:7" x14ac:dyDescent="0.25">
      <c r="A1889" t="s">
        <v>2023</v>
      </c>
      <c r="B1889" t="s">
        <v>7517</v>
      </c>
      <c r="C1889" t="s">
        <v>5775</v>
      </c>
      <c r="D1889" t="s">
        <v>40</v>
      </c>
      <c r="E1889" t="str">
        <f>VLOOKUP(A1889,[1]Composition_communale!$A:$D,4,FALSE)</f>
        <v>CC de la Picardie Verte</v>
      </c>
      <c r="F1889" t="s">
        <v>40</v>
      </c>
      <c r="G1889" t="str">
        <f t="shared" si="29"/>
        <v/>
      </c>
    </row>
    <row r="1890" spans="1:7" x14ac:dyDescent="0.25">
      <c r="A1890" t="s">
        <v>1889</v>
      </c>
      <c r="B1890" t="s">
        <v>7517</v>
      </c>
      <c r="C1890" t="s">
        <v>5648</v>
      </c>
      <c r="D1890" t="s">
        <v>68</v>
      </c>
      <c r="E1890" t="str">
        <f>VLOOKUP(A1890,[1]Composition_communale!$A:$D,4,FALSE)</f>
        <v>CC des Lisières de l'Oise</v>
      </c>
      <c r="F1890" t="s">
        <v>68</v>
      </c>
      <c r="G1890" t="str">
        <f t="shared" si="29"/>
        <v/>
      </c>
    </row>
    <row r="1891" spans="1:7" x14ac:dyDescent="0.25">
      <c r="A1891" t="s">
        <v>2138</v>
      </c>
      <c r="B1891" t="s">
        <v>7517</v>
      </c>
      <c r="C1891" t="s">
        <v>5884</v>
      </c>
      <c r="D1891" t="s">
        <v>65</v>
      </c>
      <c r="E1891" t="str">
        <f>VLOOKUP(A1891,[1]Composition_communale!$A:$D,4,FALSE)</f>
        <v>CC du Pays de Valois</v>
      </c>
      <c r="F1891" t="s">
        <v>65</v>
      </c>
      <c r="G1891" t="str">
        <f t="shared" si="29"/>
        <v/>
      </c>
    </row>
    <row r="1892" spans="1:7" x14ac:dyDescent="0.25">
      <c r="A1892" t="s">
        <v>1570</v>
      </c>
      <c r="B1892" t="s">
        <v>7517</v>
      </c>
      <c r="C1892" t="s">
        <v>5340</v>
      </c>
      <c r="D1892" t="s">
        <v>8</v>
      </c>
      <c r="E1892" t="str">
        <f>VLOOKUP(A1892,[1]Composition_communale!$A:$D,4,FALSE)</f>
        <v>CA de la Région de Compiègne et de la Basse Automne</v>
      </c>
      <c r="F1892" t="s">
        <v>8</v>
      </c>
      <c r="G1892" t="str">
        <f t="shared" si="29"/>
        <v/>
      </c>
    </row>
    <row r="1893" spans="1:7" x14ac:dyDescent="0.25">
      <c r="A1893" t="s">
        <v>2139</v>
      </c>
      <c r="B1893" t="s">
        <v>7517</v>
      </c>
      <c r="C1893" t="s">
        <v>5885</v>
      </c>
      <c r="D1893" t="s">
        <v>65</v>
      </c>
      <c r="E1893" t="str">
        <f>VLOOKUP(A1893,[1]Composition_communale!$A:$D,4,FALSE)</f>
        <v>CC du Pays de Valois</v>
      </c>
      <c r="F1893" t="s">
        <v>65</v>
      </c>
      <c r="G1893" t="str">
        <f t="shared" si="29"/>
        <v/>
      </c>
    </row>
    <row r="1894" spans="1:7" x14ac:dyDescent="0.25">
      <c r="A1894" t="s">
        <v>2091</v>
      </c>
      <c r="B1894" t="s">
        <v>7517</v>
      </c>
      <c r="C1894" t="s">
        <v>5840</v>
      </c>
      <c r="D1894" t="s">
        <v>72</v>
      </c>
      <c r="E1894" t="str">
        <f>VLOOKUP(A1894,[1]Composition_communale!$A:$D,4,FALSE)</f>
        <v>CC du Pays des Sources</v>
      </c>
      <c r="F1894" t="s">
        <v>72</v>
      </c>
      <c r="G1894" t="str">
        <f t="shared" si="29"/>
        <v/>
      </c>
    </row>
    <row r="1895" spans="1:7" x14ac:dyDescent="0.25">
      <c r="A1895" t="s">
        <v>1605</v>
      </c>
      <c r="B1895" t="s">
        <v>7517</v>
      </c>
      <c r="C1895" t="s">
        <v>5373</v>
      </c>
      <c r="D1895" t="s">
        <v>7580</v>
      </c>
      <c r="E1895" t="str">
        <f>VLOOKUP(A1895,[1]Composition_communale!$A:$D,4,FALSE)</f>
        <v>CC Thelloise</v>
      </c>
      <c r="F1895" t="s">
        <v>7580</v>
      </c>
      <c r="G1895" t="str">
        <f t="shared" si="29"/>
        <v/>
      </c>
    </row>
    <row r="1896" spans="1:7" x14ac:dyDescent="0.25">
      <c r="A1896" t="s">
        <v>1760</v>
      </c>
      <c r="B1896" t="s">
        <v>7517</v>
      </c>
      <c r="C1896" t="s">
        <v>5524</v>
      </c>
      <c r="D1896" t="s">
        <v>23</v>
      </c>
      <c r="E1896" t="str">
        <f>VLOOKUP(A1896,[1]Composition_communale!$A:$D,4,FALSE)</f>
        <v>CC du Clermontois</v>
      </c>
      <c r="F1896" t="s">
        <v>23</v>
      </c>
      <c r="G1896" t="str">
        <f t="shared" si="29"/>
        <v/>
      </c>
    </row>
    <row r="1897" spans="1:7" x14ac:dyDescent="0.25">
      <c r="A1897" t="s">
        <v>1830</v>
      </c>
      <c r="B1897" t="s">
        <v>7517</v>
      </c>
      <c r="C1897" t="s">
        <v>5594</v>
      </c>
      <c r="D1897" t="s">
        <v>21</v>
      </c>
      <c r="E1897" t="str">
        <f>VLOOKUP(A1897,[1]Composition_communale!$A:$D,4,FALSE)</f>
        <v>CC des Sablons</v>
      </c>
      <c r="F1897" t="s">
        <v>21</v>
      </c>
      <c r="G1897" t="str">
        <f t="shared" si="29"/>
        <v/>
      </c>
    </row>
    <row r="1898" spans="1:7" x14ac:dyDescent="0.25">
      <c r="A1898" t="s">
        <v>1644</v>
      </c>
      <c r="B1898" t="s">
        <v>7517</v>
      </c>
      <c r="C1898" t="s">
        <v>5411</v>
      </c>
      <c r="D1898" t="s">
        <v>11</v>
      </c>
      <c r="E1898" t="str">
        <f>VLOOKUP(A1898,[1]Composition_communale!$A:$D,4,FALSE)</f>
        <v>CA du Beauvaisis</v>
      </c>
      <c r="F1898" t="s">
        <v>11</v>
      </c>
      <c r="G1898" t="str">
        <f t="shared" si="29"/>
        <v/>
      </c>
    </row>
    <row r="1899" spans="1:7" x14ac:dyDescent="0.25">
      <c r="A1899" t="s">
        <v>1831</v>
      </c>
      <c r="B1899" t="s">
        <v>7517</v>
      </c>
      <c r="C1899" t="s">
        <v>5595</v>
      </c>
      <c r="D1899" t="s">
        <v>21</v>
      </c>
      <c r="E1899" t="e">
        <f>VLOOKUP(A1899,[1]Composition_communale!$A:$D,4,FALSE)</f>
        <v>#N/A</v>
      </c>
      <c r="F1899" t="s">
        <v>7711</v>
      </c>
      <c r="G1899" t="e">
        <f t="shared" si="29"/>
        <v>#N/A</v>
      </c>
    </row>
    <row r="1900" spans="1:7" x14ac:dyDescent="0.25">
      <c r="A1900" t="s">
        <v>1795</v>
      </c>
      <c r="B1900" t="s">
        <v>7517</v>
      </c>
      <c r="C1900" t="s">
        <v>5559</v>
      </c>
      <c r="D1900" t="s">
        <v>48</v>
      </c>
      <c r="E1900" t="str">
        <f>VLOOKUP(A1900,[1]Composition_communale!$A:$D,4,FALSE)</f>
        <v>CC du Plateau Picard</v>
      </c>
      <c r="F1900" t="s">
        <v>48</v>
      </c>
      <c r="G1900" t="str">
        <f t="shared" si="29"/>
        <v/>
      </c>
    </row>
    <row r="1901" spans="1:7" x14ac:dyDescent="0.25">
      <c r="A1901" t="s">
        <v>1701</v>
      </c>
      <c r="B1901" t="s">
        <v>7517</v>
      </c>
      <c r="C1901" t="s">
        <v>5467</v>
      </c>
      <c r="D1901" t="s">
        <v>39</v>
      </c>
      <c r="E1901" t="str">
        <f>VLOOKUP(A1901,[1]Composition_communale!$A:$D,4,FALSE)</f>
        <v>CC de l'Oise Picarde</v>
      </c>
      <c r="F1901" t="s">
        <v>39</v>
      </c>
      <c r="G1901" t="str">
        <f t="shared" si="29"/>
        <v/>
      </c>
    </row>
    <row r="1902" spans="1:7" x14ac:dyDescent="0.25">
      <c r="A1902" t="s">
        <v>2024</v>
      </c>
      <c r="B1902" t="s">
        <v>7517</v>
      </c>
      <c r="C1902" t="s">
        <v>5776</v>
      </c>
      <c r="D1902" t="s">
        <v>40</v>
      </c>
      <c r="E1902" t="str">
        <f>VLOOKUP(A1902,[1]Composition_communale!$A:$D,4,FALSE)</f>
        <v>CC de la Picardie Verte</v>
      </c>
      <c r="F1902" t="s">
        <v>40</v>
      </c>
      <c r="G1902" t="str">
        <f t="shared" si="29"/>
        <v/>
      </c>
    </row>
    <row r="1903" spans="1:7" x14ac:dyDescent="0.25">
      <c r="A1903" t="s">
        <v>2092</v>
      </c>
      <c r="B1903" t="s">
        <v>7517</v>
      </c>
      <c r="C1903" t="s">
        <v>5841</v>
      </c>
      <c r="D1903" t="s">
        <v>72</v>
      </c>
      <c r="E1903" t="str">
        <f>VLOOKUP(A1903,[1]Composition_communale!$A:$D,4,FALSE)</f>
        <v>CC du Pays des Sources</v>
      </c>
      <c r="F1903" t="s">
        <v>72</v>
      </c>
      <c r="G1903" t="str">
        <f t="shared" si="29"/>
        <v/>
      </c>
    </row>
    <row r="1904" spans="1:7" x14ac:dyDescent="0.25">
      <c r="A1904" t="s">
        <v>2025</v>
      </c>
      <c r="B1904" t="s">
        <v>7517</v>
      </c>
      <c r="C1904" t="s">
        <v>5777</v>
      </c>
      <c r="D1904" t="s">
        <v>40</v>
      </c>
      <c r="E1904" t="str">
        <f>VLOOKUP(A1904,[1]Composition_communale!$A:$D,4,FALSE)</f>
        <v>CC de la Picardie Verte</v>
      </c>
      <c r="F1904" t="s">
        <v>40</v>
      </c>
      <c r="G1904" t="str">
        <f t="shared" si="29"/>
        <v/>
      </c>
    </row>
    <row r="1905" spans="1:7" x14ac:dyDescent="0.25">
      <c r="A1905" t="s">
        <v>1645</v>
      </c>
      <c r="B1905" t="s">
        <v>7517</v>
      </c>
      <c r="C1905" t="s">
        <v>5412</v>
      </c>
      <c r="D1905" t="s">
        <v>11</v>
      </c>
      <c r="E1905" t="str">
        <f>VLOOKUP(A1905,[1]Composition_communale!$A:$D,4,FALSE)</f>
        <v>CA du Beauvaisis</v>
      </c>
      <c r="F1905" t="s">
        <v>11</v>
      </c>
      <c r="G1905" t="str">
        <f t="shared" si="29"/>
        <v/>
      </c>
    </row>
    <row r="1906" spans="1:7" x14ac:dyDescent="0.25">
      <c r="A1906" t="s">
        <v>1606</v>
      </c>
      <c r="B1906" t="s">
        <v>7517</v>
      </c>
      <c r="C1906" t="s">
        <v>5374</v>
      </c>
      <c r="D1906" t="s">
        <v>7580</v>
      </c>
      <c r="E1906" t="str">
        <f>VLOOKUP(A1906,[1]Composition_communale!$A:$D,4,FALSE)</f>
        <v>CC Thelloise</v>
      </c>
      <c r="F1906" t="s">
        <v>7580</v>
      </c>
      <c r="G1906" t="str">
        <f t="shared" si="29"/>
        <v/>
      </c>
    </row>
    <row r="1907" spans="1:7" x14ac:dyDescent="0.25">
      <c r="A1907" t="s">
        <v>1728</v>
      </c>
      <c r="B1907" t="s">
        <v>7517</v>
      </c>
      <c r="C1907" t="s">
        <v>5494</v>
      </c>
      <c r="D1907" t="s">
        <v>2</v>
      </c>
      <c r="E1907" t="str">
        <f>VLOOKUP(A1907,[1]Composition_communale!$A:$D,4,FALSE)</f>
        <v>CA Creil Sud Oise</v>
      </c>
      <c r="F1907" t="s">
        <v>2</v>
      </c>
      <c r="G1907" t="str">
        <f t="shared" si="29"/>
        <v/>
      </c>
    </row>
    <row r="1908" spans="1:7" x14ac:dyDescent="0.25">
      <c r="A1908" t="s">
        <v>1761</v>
      </c>
      <c r="B1908" t="s">
        <v>7517</v>
      </c>
      <c r="C1908" t="s">
        <v>5525</v>
      </c>
      <c r="D1908" t="s">
        <v>23</v>
      </c>
      <c r="E1908" t="str">
        <f>VLOOKUP(A1908,[1]Composition_communale!$A:$D,4,FALSE)</f>
        <v>CC du Clermontois</v>
      </c>
      <c r="F1908" t="s">
        <v>23</v>
      </c>
      <c r="G1908" t="str">
        <f t="shared" si="29"/>
        <v/>
      </c>
    </row>
    <row r="1909" spans="1:7" x14ac:dyDescent="0.25">
      <c r="A1909" t="s">
        <v>1702</v>
      </c>
      <c r="B1909" t="s">
        <v>7517</v>
      </c>
      <c r="C1909" t="s">
        <v>5468</v>
      </c>
      <c r="D1909" t="s">
        <v>39</v>
      </c>
      <c r="E1909" t="str">
        <f>VLOOKUP(A1909,[1]Composition_communale!$A:$D,4,FALSE)</f>
        <v>CC de l'Oise Picarde</v>
      </c>
      <c r="F1909" t="s">
        <v>39</v>
      </c>
      <c r="G1909" t="str">
        <f t="shared" si="29"/>
        <v/>
      </c>
    </row>
    <row r="1910" spans="1:7" x14ac:dyDescent="0.25">
      <c r="A1910" t="s">
        <v>1796</v>
      </c>
      <c r="B1910" t="s">
        <v>7517</v>
      </c>
      <c r="C1910" t="s">
        <v>5560</v>
      </c>
      <c r="D1910" t="s">
        <v>48</v>
      </c>
      <c r="E1910" t="str">
        <f>VLOOKUP(A1910,[1]Composition_communale!$A:$D,4,FALSE)</f>
        <v>CC du Plateau Picard</v>
      </c>
      <c r="F1910" t="s">
        <v>48</v>
      </c>
      <c r="G1910" t="str">
        <f t="shared" si="29"/>
        <v/>
      </c>
    </row>
    <row r="1911" spans="1:7" x14ac:dyDescent="0.25">
      <c r="A1911" t="s">
        <v>1797</v>
      </c>
      <c r="B1911" t="s">
        <v>7517</v>
      </c>
      <c r="C1911" t="s">
        <v>5561</v>
      </c>
      <c r="D1911" t="s">
        <v>48</v>
      </c>
      <c r="E1911" t="str">
        <f>VLOOKUP(A1911,[1]Composition_communale!$A:$D,4,FALSE)</f>
        <v>CC du Plateau Picard</v>
      </c>
      <c r="F1911" t="s">
        <v>48</v>
      </c>
      <c r="G1911" t="str">
        <f t="shared" si="29"/>
        <v/>
      </c>
    </row>
    <row r="1912" spans="1:7" x14ac:dyDescent="0.25">
      <c r="A1912" t="s">
        <v>1607</v>
      </c>
      <c r="B1912" t="s">
        <v>7517</v>
      </c>
      <c r="C1912" t="s">
        <v>5375</v>
      </c>
      <c r="D1912" t="s">
        <v>7580</v>
      </c>
      <c r="E1912" t="str">
        <f>VLOOKUP(A1912,[1]Composition_communale!$A:$D,4,FALSE)</f>
        <v>CC Thelloise</v>
      </c>
      <c r="F1912" t="s">
        <v>7580</v>
      </c>
      <c r="G1912" t="str">
        <f t="shared" si="29"/>
        <v/>
      </c>
    </row>
    <row r="1913" spans="1:7" x14ac:dyDescent="0.25">
      <c r="A1913" t="s">
        <v>1703</v>
      </c>
      <c r="B1913" t="s">
        <v>7517</v>
      </c>
      <c r="C1913" t="s">
        <v>5469</v>
      </c>
      <c r="D1913" t="s">
        <v>39</v>
      </c>
      <c r="E1913" t="str">
        <f>VLOOKUP(A1913,[1]Composition_communale!$A:$D,4,FALSE)</f>
        <v>CC de l'Oise Picarde</v>
      </c>
      <c r="F1913" t="s">
        <v>39</v>
      </c>
      <c r="G1913" t="str">
        <f t="shared" si="29"/>
        <v/>
      </c>
    </row>
    <row r="1914" spans="1:7" x14ac:dyDescent="0.25">
      <c r="A1914" t="s">
        <v>1924</v>
      </c>
      <c r="B1914" t="s">
        <v>7517</v>
      </c>
      <c r="C1914" t="s">
        <v>5681</v>
      </c>
      <c r="D1914" t="s">
        <v>25</v>
      </c>
      <c r="E1914" t="str">
        <f>VLOOKUP(A1914,[1]Composition_communale!$A:$D,4,FALSE)</f>
        <v>CC du Pays Noyonnais</v>
      </c>
      <c r="F1914" t="s">
        <v>25</v>
      </c>
      <c r="G1914" t="str">
        <f t="shared" si="29"/>
        <v/>
      </c>
    </row>
    <row r="1915" spans="1:7" x14ac:dyDescent="0.25">
      <c r="A1915" t="s">
        <v>2026</v>
      </c>
      <c r="B1915" t="s">
        <v>7517</v>
      </c>
      <c r="C1915" t="s">
        <v>5778</v>
      </c>
      <c r="D1915" t="s">
        <v>40</v>
      </c>
      <c r="E1915" t="str">
        <f>VLOOKUP(A1915,[1]Composition_communale!$A:$D,4,FALSE)</f>
        <v>CC de la Picardie Verte</v>
      </c>
      <c r="F1915" t="s">
        <v>40</v>
      </c>
      <c r="G1915" t="str">
        <f t="shared" si="29"/>
        <v/>
      </c>
    </row>
    <row r="1916" spans="1:7" x14ac:dyDescent="0.25">
      <c r="A1916" t="s">
        <v>2140</v>
      </c>
      <c r="B1916" t="s">
        <v>7517</v>
      </c>
      <c r="C1916" t="s">
        <v>4030</v>
      </c>
      <c r="D1916" t="s">
        <v>65</v>
      </c>
      <c r="E1916" t="str">
        <f>VLOOKUP(A1916,[1]Composition_communale!$A:$D,4,FALSE)</f>
        <v>CC du Pays de Valois</v>
      </c>
      <c r="F1916" t="s">
        <v>65</v>
      </c>
      <c r="G1916" t="str">
        <f t="shared" si="29"/>
        <v/>
      </c>
    </row>
    <row r="1917" spans="1:7" x14ac:dyDescent="0.25">
      <c r="A1917" t="s">
        <v>2093</v>
      </c>
      <c r="B1917" t="s">
        <v>7517</v>
      </c>
      <c r="C1917" t="s">
        <v>5842</v>
      </c>
      <c r="D1917" t="s">
        <v>72</v>
      </c>
      <c r="E1917" t="str">
        <f>VLOOKUP(A1917,[1]Composition_communale!$A:$D,4,FALSE)</f>
        <v>CC du Pays des Sources</v>
      </c>
      <c r="F1917" t="s">
        <v>72</v>
      </c>
      <c r="G1917" t="str">
        <f t="shared" si="29"/>
        <v/>
      </c>
    </row>
    <row r="1918" spans="1:7" x14ac:dyDescent="0.25">
      <c r="A1918" t="s">
        <v>1549</v>
      </c>
      <c r="B1918" t="s">
        <v>7517</v>
      </c>
      <c r="C1918" t="s">
        <v>5319</v>
      </c>
      <c r="D1918" t="s">
        <v>67</v>
      </c>
      <c r="E1918" t="e">
        <f>VLOOKUP(A1918,[1]Composition_communale!$A:$D,4,FALSE)</f>
        <v>#N/A</v>
      </c>
      <c r="F1918" t="s">
        <v>7711</v>
      </c>
      <c r="G1918" t="e">
        <f t="shared" si="29"/>
        <v>#N/A</v>
      </c>
    </row>
    <row r="1919" spans="1:7" x14ac:dyDescent="0.25">
      <c r="A1919" t="s">
        <v>2027</v>
      </c>
      <c r="B1919" t="s">
        <v>7517</v>
      </c>
      <c r="C1919" t="s">
        <v>5779</v>
      </c>
      <c r="D1919" t="s">
        <v>40</v>
      </c>
      <c r="E1919" t="str">
        <f>VLOOKUP(A1919,[1]Composition_communale!$A:$D,4,FALSE)</f>
        <v>CC de la Picardie Verte</v>
      </c>
      <c r="F1919" t="s">
        <v>40</v>
      </c>
      <c r="G1919" t="str">
        <f t="shared" si="29"/>
        <v/>
      </c>
    </row>
    <row r="1920" spans="1:7" x14ac:dyDescent="0.25">
      <c r="A1920" t="s">
        <v>2195</v>
      </c>
      <c r="B1920" t="s">
        <v>7517</v>
      </c>
      <c r="C1920" t="s">
        <v>5938</v>
      </c>
      <c r="D1920" t="s">
        <v>63</v>
      </c>
      <c r="E1920" t="str">
        <f>VLOOKUP(A1920,[1]Composition_communale!$A:$D,4,FALSE)</f>
        <v>CC du Pays de Bray</v>
      </c>
      <c r="F1920" t="s">
        <v>63</v>
      </c>
      <c r="G1920" t="str">
        <f t="shared" si="29"/>
        <v/>
      </c>
    </row>
    <row r="1921" spans="1:7" x14ac:dyDescent="0.25">
      <c r="A1921" t="s">
        <v>2141</v>
      </c>
      <c r="B1921" t="s">
        <v>7517</v>
      </c>
      <c r="C1921" t="s">
        <v>5886</v>
      </c>
      <c r="D1921" t="s">
        <v>65</v>
      </c>
      <c r="E1921" t="str">
        <f>VLOOKUP(A1921,[1]Composition_communale!$A:$D,4,FALSE)</f>
        <v>CC du Pays de Valois</v>
      </c>
      <c r="F1921" t="s">
        <v>65</v>
      </c>
      <c r="G1921" t="str">
        <f t="shared" si="29"/>
        <v/>
      </c>
    </row>
    <row r="1922" spans="1:7" x14ac:dyDescent="0.25">
      <c r="A1922" t="s">
        <v>2142</v>
      </c>
      <c r="B1922" t="s">
        <v>7517</v>
      </c>
      <c r="C1922" t="s">
        <v>5887</v>
      </c>
      <c r="D1922" t="s">
        <v>65</v>
      </c>
      <c r="E1922" t="str">
        <f>VLOOKUP(A1922,[1]Composition_communale!$A:$D,4,FALSE)</f>
        <v>CC du Pays de Valois</v>
      </c>
      <c r="F1922" t="s">
        <v>65</v>
      </c>
      <c r="G1922" t="str">
        <f t="shared" ref="G1922:G1985" si="30">IF(E1922=F1922,"","!!!")</f>
        <v/>
      </c>
    </row>
    <row r="1923" spans="1:7" x14ac:dyDescent="0.25">
      <c r="A1923" t="s">
        <v>1704</v>
      </c>
      <c r="B1923" t="s">
        <v>7517</v>
      </c>
      <c r="C1923" t="s">
        <v>5470</v>
      </c>
      <c r="D1923" t="s">
        <v>39</v>
      </c>
      <c r="E1923" t="str">
        <f>VLOOKUP(A1923,[1]Composition_communale!$A:$D,4,FALSE)</f>
        <v>CC de l'Oise Picarde</v>
      </c>
      <c r="F1923" t="s">
        <v>39</v>
      </c>
      <c r="G1923" t="str">
        <f t="shared" si="30"/>
        <v/>
      </c>
    </row>
    <row r="1924" spans="1:7" x14ac:dyDescent="0.25">
      <c r="A1924" t="s">
        <v>2143</v>
      </c>
      <c r="B1924" t="s">
        <v>7517</v>
      </c>
      <c r="C1924" t="s">
        <v>5888</v>
      </c>
      <c r="D1924" t="s">
        <v>65</v>
      </c>
      <c r="E1924" t="str">
        <f>VLOOKUP(A1924,[1]Composition_communale!$A:$D,4,FALSE)</f>
        <v>CC du Pays de Valois</v>
      </c>
      <c r="F1924" t="s">
        <v>65</v>
      </c>
      <c r="G1924" t="str">
        <f t="shared" si="30"/>
        <v/>
      </c>
    </row>
    <row r="1925" spans="1:7" x14ac:dyDescent="0.25">
      <c r="A1925" t="s">
        <v>1947</v>
      </c>
      <c r="B1925" t="s">
        <v>7517</v>
      </c>
      <c r="C1925" t="s">
        <v>5702</v>
      </c>
      <c r="D1925" t="s">
        <v>71</v>
      </c>
      <c r="E1925" t="str">
        <f>VLOOKUP(A1925,[1]Composition_communale!$A:$D,4,FALSE)</f>
        <v>CC de l'Aire Cantilienne</v>
      </c>
      <c r="F1925" t="s">
        <v>71</v>
      </c>
      <c r="G1925" t="str">
        <f t="shared" si="30"/>
        <v/>
      </c>
    </row>
    <row r="1926" spans="1:7" x14ac:dyDescent="0.25">
      <c r="A1926" t="s">
        <v>2094</v>
      </c>
      <c r="B1926" t="s">
        <v>7517</v>
      </c>
      <c r="C1926" t="s">
        <v>5843</v>
      </c>
      <c r="D1926" t="s">
        <v>72</v>
      </c>
      <c r="E1926" t="str">
        <f>VLOOKUP(A1926,[1]Composition_communale!$A:$D,4,FALSE)</f>
        <v>CC du Pays des Sources</v>
      </c>
      <c r="F1926" t="s">
        <v>72</v>
      </c>
      <c r="G1926" t="str">
        <f t="shared" si="30"/>
        <v/>
      </c>
    </row>
    <row r="1927" spans="1:7" x14ac:dyDescent="0.25">
      <c r="A1927" t="s">
        <v>2028</v>
      </c>
      <c r="B1927" t="s">
        <v>7517</v>
      </c>
      <c r="C1927" t="s">
        <v>5780</v>
      </c>
      <c r="D1927" t="s">
        <v>40</v>
      </c>
      <c r="E1927" t="str">
        <f>VLOOKUP(A1927,[1]Composition_communale!$A:$D,4,FALSE)</f>
        <v>CC de la Picardie Verte</v>
      </c>
      <c r="F1927" t="s">
        <v>40</v>
      </c>
      <c r="G1927" t="str">
        <f t="shared" si="30"/>
        <v/>
      </c>
    </row>
    <row r="1928" spans="1:7" x14ac:dyDescent="0.25">
      <c r="A1928" t="s">
        <v>1705</v>
      </c>
      <c r="B1928" t="s">
        <v>7517</v>
      </c>
      <c r="C1928" t="s">
        <v>5471</v>
      </c>
      <c r="D1928" t="s">
        <v>39</v>
      </c>
      <c r="E1928" t="str">
        <f>VLOOKUP(A1928,[1]Composition_communale!$A:$D,4,FALSE)</f>
        <v>CC de l'Oise Picarde</v>
      </c>
      <c r="F1928" t="s">
        <v>39</v>
      </c>
      <c r="G1928" t="str">
        <f t="shared" si="30"/>
        <v/>
      </c>
    </row>
    <row r="1929" spans="1:7" x14ac:dyDescent="0.25">
      <c r="A1929" t="s">
        <v>1706</v>
      </c>
      <c r="B1929" t="s">
        <v>7517</v>
      </c>
      <c r="C1929" t="s">
        <v>5472</v>
      </c>
      <c r="D1929" t="s">
        <v>39</v>
      </c>
      <c r="E1929" t="str">
        <f>VLOOKUP(A1929,[1]Composition_communale!$A:$D,4,FALSE)</f>
        <v>CC de l'Oise Picarde</v>
      </c>
      <c r="F1929" t="s">
        <v>39</v>
      </c>
      <c r="G1929" t="str">
        <f t="shared" si="30"/>
        <v/>
      </c>
    </row>
    <row r="1930" spans="1:7" x14ac:dyDescent="0.25">
      <c r="A1930" t="s">
        <v>1867</v>
      </c>
      <c r="B1930" t="s">
        <v>7517</v>
      </c>
      <c r="C1930" t="s">
        <v>5626</v>
      </c>
      <c r="D1930" t="s">
        <v>74</v>
      </c>
      <c r="E1930" t="str">
        <f>VLOOKUP(A1930,[1]Composition_communale!$A:$D,4,FALSE)</f>
        <v>CC du Vexin-Thelle</v>
      </c>
      <c r="F1930" t="s">
        <v>74</v>
      </c>
      <c r="G1930" t="str">
        <f t="shared" si="30"/>
        <v/>
      </c>
    </row>
    <row r="1931" spans="1:7" x14ac:dyDescent="0.25">
      <c r="A1931" t="s">
        <v>1925</v>
      </c>
      <c r="B1931" t="s">
        <v>7517</v>
      </c>
      <c r="C1931" t="s">
        <v>5682</v>
      </c>
      <c r="D1931" t="s">
        <v>25</v>
      </c>
      <c r="E1931" t="str">
        <f>VLOOKUP(A1931,[1]Composition_communale!$A:$D,4,FALSE)</f>
        <v>CC du Pays Noyonnais</v>
      </c>
      <c r="F1931" t="s">
        <v>25</v>
      </c>
      <c r="G1931" t="str">
        <f t="shared" si="30"/>
        <v/>
      </c>
    </row>
    <row r="1932" spans="1:7" x14ac:dyDescent="0.25">
      <c r="A1932" t="s">
        <v>2144</v>
      </c>
      <c r="B1932" t="s">
        <v>7517</v>
      </c>
      <c r="C1932" t="s">
        <v>5889</v>
      </c>
      <c r="D1932" t="s">
        <v>65</v>
      </c>
      <c r="E1932" t="str">
        <f>VLOOKUP(A1932,[1]Composition_communale!$A:$D,4,FALSE)</f>
        <v>CC du Pays de Valois</v>
      </c>
      <c r="F1932" t="s">
        <v>65</v>
      </c>
      <c r="G1932" t="str">
        <f t="shared" si="30"/>
        <v/>
      </c>
    </row>
    <row r="1933" spans="1:7" x14ac:dyDescent="0.25">
      <c r="A1933" t="s">
        <v>1646</v>
      </c>
      <c r="B1933" t="s">
        <v>7517</v>
      </c>
      <c r="C1933" t="s">
        <v>5413</v>
      </c>
      <c r="D1933" t="s">
        <v>11</v>
      </c>
      <c r="E1933" t="str">
        <f>VLOOKUP(A1933,[1]Composition_communale!$A:$D,4,FALSE)</f>
        <v>CA du Beauvaisis</v>
      </c>
      <c r="F1933" t="s">
        <v>11</v>
      </c>
      <c r="G1933" t="str">
        <f t="shared" si="30"/>
        <v/>
      </c>
    </row>
    <row r="1934" spans="1:7" x14ac:dyDescent="0.25">
      <c r="A1934" t="s">
        <v>1890</v>
      </c>
      <c r="B1934" t="s">
        <v>7517</v>
      </c>
      <c r="C1934" t="s">
        <v>5649</v>
      </c>
      <c r="D1934" t="s">
        <v>68</v>
      </c>
      <c r="E1934" t="str">
        <f>VLOOKUP(A1934,[1]Composition_communale!$A:$D,4,FALSE)</f>
        <v>CC des Lisières de l'Oise</v>
      </c>
      <c r="F1934" t="s">
        <v>68</v>
      </c>
      <c r="G1934" t="str">
        <f t="shared" si="30"/>
        <v/>
      </c>
    </row>
    <row r="1935" spans="1:7" x14ac:dyDescent="0.25">
      <c r="A1935" t="s">
        <v>1959</v>
      </c>
      <c r="B1935" t="s">
        <v>7517</v>
      </c>
      <c r="C1935" t="s">
        <v>5714</v>
      </c>
      <c r="D1935" t="s">
        <v>55</v>
      </c>
      <c r="E1935" t="str">
        <f>VLOOKUP(A1935,[1]Composition_communale!$A:$D,4,FALSE)</f>
        <v>CC des Deux Vallées</v>
      </c>
      <c r="F1935" t="s">
        <v>55</v>
      </c>
      <c r="G1935" t="str">
        <f t="shared" si="30"/>
        <v/>
      </c>
    </row>
    <row r="1936" spans="1:7" x14ac:dyDescent="0.25">
      <c r="A1936" t="s">
        <v>2029</v>
      </c>
      <c r="B1936" t="s">
        <v>7517</v>
      </c>
      <c r="C1936" t="s">
        <v>5781</v>
      </c>
      <c r="D1936" t="s">
        <v>40</v>
      </c>
      <c r="E1936" t="str">
        <f>VLOOKUP(A1936,[1]Composition_communale!$A:$D,4,FALSE)</f>
        <v>CC de la Picardie Verte</v>
      </c>
      <c r="F1936" t="s">
        <v>40</v>
      </c>
      <c r="G1936" t="str">
        <f t="shared" si="30"/>
        <v/>
      </c>
    </row>
    <row r="1937" spans="1:7" x14ac:dyDescent="0.25">
      <c r="A1937" t="s">
        <v>1948</v>
      </c>
      <c r="B1937" t="s">
        <v>7517</v>
      </c>
      <c r="C1937" t="s">
        <v>5703</v>
      </c>
      <c r="D1937" t="s">
        <v>71</v>
      </c>
      <c r="E1937" t="str">
        <f>VLOOKUP(A1937,[1]Composition_communale!$A:$D,4,FALSE)</f>
        <v>CC de l'Aire Cantilienne</v>
      </c>
      <c r="F1937" t="s">
        <v>71</v>
      </c>
      <c r="G1937" t="str">
        <f t="shared" si="30"/>
        <v/>
      </c>
    </row>
    <row r="1938" spans="1:7" x14ac:dyDescent="0.25">
      <c r="A1938" t="s">
        <v>1798</v>
      </c>
      <c r="B1938" t="s">
        <v>7517</v>
      </c>
      <c r="C1938" t="s">
        <v>5562</v>
      </c>
      <c r="D1938" t="s">
        <v>48</v>
      </c>
      <c r="E1938" t="str">
        <f>VLOOKUP(A1938,[1]Composition_communale!$A:$D,4,FALSE)</f>
        <v>CC du Plateau Picard</v>
      </c>
      <c r="F1938" t="s">
        <v>48</v>
      </c>
      <c r="G1938" t="str">
        <f t="shared" si="30"/>
        <v/>
      </c>
    </row>
    <row r="1939" spans="1:7" x14ac:dyDescent="0.25">
      <c r="A1939" t="s">
        <v>1707</v>
      </c>
      <c r="B1939" t="s">
        <v>7517</v>
      </c>
      <c r="C1939" t="s">
        <v>5473</v>
      </c>
      <c r="D1939" t="s">
        <v>39</v>
      </c>
      <c r="E1939" t="str">
        <f>VLOOKUP(A1939,[1]Composition_communale!$A:$D,4,FALSE)</f>
        <v>CC de l'Oise Picarde</v>
      </c>
      <c r="F1939" t="s">
        <v>39</v>
      </c>
      <c r="G1939" t="str">
        <f t="shared" si="30"/>
        <v/>
      </c>
    </row>
    <row r="1940" spans="1:7" x14ac:dyDescent="0.25">
      <c r="A1940" t="s">
        <v>1799</v>
      </c>
      <c r="B1940" t="s">
        <v>7517</v>
      </c>
      <c r="C1940" t="s">
        <v>5563</v>
      </c>
      <c r="D1940" t="s">
        <v>48</v>
      </c>
      <c r="E1940" t="str">
        <f>VLOOKUP(A1940,[1]Composition_communale!$A:$D,4,FALSE)</f>
        <v>CC du Plateau Picard</v>
      </c>
      <c r="F1940" t="s">
        <v>48</v>
      </c>
      <c r="G1940" t="str">
        <f t="shared" si="30"/>
        <v/>
      </c>
    </row>
    <row r="1941" spans="1:7" x14ac:dyDescent="0.25">
      <c r="A1941" t="s">
        <v>1800</v>
      </c>
      <c r="B1941" t="s">
        <v>7517</v>
      </c>
      <c r="C1941" t="s">
        <v>5564</v>
      </c>
      <c r="D1941" t="s">
        <v>48</v>
      </c>
      <c r="E1941" t="str">
        <f>VLOOKUP(A1941,[1]Composition_communale!$A:$D,4,FALSE)</f>
        <v>CC du Plateau Picard</v>
      </c>
      <c r="F1941" t="s">
        <v>48</v>
      </c>
      <c r="G1941" t="str">
        <f t="shared" si="30"/>
        <v/>
      </c>
    </row>
    <row r="1942" spans="1:7" x14ac:dyDescent="0.25">
      <c r="A1942" t="s">
        <v>2095</v>
      </c>
      <c r="B1942" t="s">
        <v>7517</v>
      </c>
      <c r="C1942" t="s">
        <v>5844</v>
      </c>
      <c r="D1942" t="s">
        <v>72</v>
      </c>
      <c r="E1942" t="str">
        <f>VLOOKUP(A1942,[1]Composition_communale!$A:$D,4,FALSE)</f>
        <v>CC du Pays des Sources</v>
      </c>
      <c r="F1942" t="s">
        <v>72</v>
      </c>
      <c r="G1942" t="str">
        <f t="shared" si="30"/>
        <v/>
      </c>
    </row>
    <row r="1943" spans="1:7" x14ac:dyDescent="0.25">
      <c r="A1943" t="s">
        <v>2145</v>
      </c>
      <c r="B1943" t="s">
        <v>7517</v>
      </c>
      <c r="C1943" t="s">
        <v>5890</v>
      </c>
      <c r="D1943" t="s">
        <v>65</v>
      </c>
      <c r="E1943" t="str">
        <f>VLOOKUP(A1943,[1]Composition_communale!$A:$D,4,FALSE)</f>
        <v>CC du Pays de Valois</v>
      </c>
      <c r="F1943" t="s">
        <v>65</v>
      </c>
      <c r="G1943" t="str">
        <f t="shared" si="30"/>
        <v/>
      </c>
    </row>
    <row r="1944" spans="1:7" x14ac:dyDescent="0.25">
      <c r="A1944" t="s">
        <v>1960</v>
      </c>
      <c r="B1944" t="s">
        <v>7517</v>
      </c>
      <c r="C1944" t="s">
        <v>5715</v>
      </c>
      <c r="D1944" t="s">
        <v>55</v>
      </c>
      <c r="E1944" t="str">
        <f>VLOOKUP(A1944,[1]Composition_communale!$A:$D,4,FALSE)</f>
        <v>CC des Deux Vallées</v>
      </c>
      <c r="F1944" t="s">
        <v>55</v>
      </c>
      <c r="G1944" t="str">
        <f t="shared" si="30"/>
        <v/>
      </c>
    </row>
    <row r="1945" spans="1:7" x14ac:dyDescent="0.25">
      <c r="A1945" t="s">
        <v>1926</v>
      </c>
      <c r="B1945" t="s">
        <v>7517</v>
      </c>
      <c r="C1945" t="s">
        <v>5683</v>
      </c>
      <c r="D1945" t="s">
        <v>25</v>
      </c>
      <c r="E1945" t="str">
        <f>VLOOKUP(A1945,[1]Composition_communale!$A:$D,4,FALSE)</f>
        <v>CC du Pays Noyonnais</v>
      </c>
      <c r="F1945" t="s">
        <v>25</v>
      </c>
      <c r="G1945" t="str">
        <f t="shared" si="30"/>
        <v/>
      </c>
    </row>
    <row r="1946" spans="1:7" x14ac:dyDescent="0.25">
      <c r="A1946" t="s">
        <v>1801</v>
      </c>
      <c r="B1946" t="s">
        <v>7517</v>
      </c>
      <c r="C1946" t="s">
        <v>5565</v>
      </c>
      <c r="D1946" t="s">
        <v>48</v>
      </c>
      <c r="E1946" t="str">
        <f>VLOOKUP(A1946,[1]Composition_communale!$A:$D,4,FALSE)</f>
        <v>CC du Plateau Picard</v>
      </c>
      <c r="F1946" t="s">
        <v>48</v>
      </c>
      <c r="G1946" t="str">
        <f t="shared" si="30"/>
        <v/>
      </c>
    </row>
    <row r="1947" spans="1:7" x14ac:dyDescent="0.25">
      <c r="A1947" t="s">
        <v>1608</v>
      </c>
      <c r="B1947" t="s">
        <v>7517</v>
      </c>
      <c r="C1947" t="s">
        <v>5376</v>
      </c>
      <c r="D1947" t="s">
        <v>7580</v>
      </c>
      <c r="E1947" t="str">
        <f>VLOOKUP(A1947,[1]Composition_communale!$A:$D,4,FALSE)</f>
        <v>CC Thelloise</v>
      </c>
      <c r="F1947" t="s">
        <v>7580</v>
      </c>
      <c r="G1947" t="str">
        <f t="shared" si="30"/>
        <v/>
      </c>
    </row>
    <row r="1948" spans="1:7" x14ac:dyDescent="0.25">
      <c r="A1948" t="s">
        <v>1550</v>
      </c>
      <c r="B1948" t="s">
        <v>7517</v>
      </c>
      <c r="C1948" t="s">
        <v>5320</v>
      </c>
      <c r="D1948" t="s">
        <v>67</v>
      </c>
      <c r="E1948" t="str">
        <f>VLOOKUP(A1948,[1]Composition_communale!$A:$D,4,FALSE)</f>
        <v>CC Senlis Sud Oise</v>
      </c>
      <c r="F1948" t="s">
        <v>67</v>
      </c>
      <c r="G1948" t="str">
        <f t="shared" si="30"/>
        <v/>
      </c>
    </row>
    <row r="1949" spans="1:7" x14ac:dyDescent="0.25">
      <c r="A1949" t="s">
        <v>1927</v>
      </c>
      <c r="B1949" t="s">
        <v>7517</v>
      </c>
      <c r="C1949" t="s">
        <v>7602</v>
      </c>
      <c r="D1949" t="s">
        <v>25</v>
      </c>
      <c r="E1949" t="str">
        <f>VLOOKUP(A1949,[1]Composition_communale!$A:$D,4,FALSE)</f>
        <v>CC du Pays Noyonnais</v>
      </c>
      <c r="F1949" t="s">
        <v>25</v>
      </c>
      <c r="G1949" t="str">
        <f t="shared" si="30"/>
        <v/>
      </c>
    </row>
    <row r="1950" spans="1:7" x14ac:dyDescent="0.25">
      <c r="A1950" t="s">
        <v>1928</v>
      </c>
      <c r="B1950" t="s">
        <v>7517</v>
      </c>
      <c r="C1950" t="s">
        <v>5684</v>
      </c>
      <c r="D1950" t="s">
        <v>25</v>
      </c>
      <c r="E1950" t="str">
        <f>VLOOKUP(A1950,[1]Composition_communale!$A:$D,4,FALSE)</f>
        <v>CC du Pays Noyonnais</v>
      </c>
      <c r="F1950" t="s">
        <v>25</v>
      </c>
      <c r="G1950" t="str">
        <f t="shared" si="30"/>
        <v/>
      </c>
    </row>
    <row r="1951" spans="1:7" x14ac:dyDescent="0.25">
      <c r="A1951" t="s">
        <v>2214</v>
      </c>
      <c r="B1951" t="s">
        <v>7517</v>
      </c>
      <c r="C1951" t="s">
        <v>5957</v>
      </c>
      <c r="D1951" t="s">
        <v>7581</v>
      </c>
      <c r="E1951" t="str">
        <f>VLOOKUP(A1951,[1]Composition_communale!$A:$D,4,FALSE)</f>
        <v>CC des Pays d'Oise et d'Halatte</v>
      </c>
      <c r="F1951" t="s">
        <v>7581</v>
      </c>
      <c r="G1951" t="str">
        <f t="shared" si="30"/>
        <v/>
      </c>
    </row>
    <row r="1952" spans="1:7" x14ac:dyDescent="0.25">
      <c r="A1952" t="s">
        <v>2215</v>
      </c>
      <c r="B1952" t="s">
        <v>7517</v>
      </c>
      <c r="C1952" t="s">
        <v>5958</v>
      </c>
      <c r="D1952" t="s">
        <v>7581</v>
      </c>
      <c r="E1952" t="str">
        <f>VLOOKUP(A1952,[1]Composition_communale!$A:$D,4,FALSE)</f>
        <v>CC des Pays d'Oise et d'Halatte</v>
      </c>
      <c r="F1952" t="s">
        <v>7581</v>
      </c>
      <c r="G1952" t="str">
        <f t="shared" si="30"/>
        <v/>
      </c>
    </row>
    <row r="1953" spans="1:7" x14ac:dyDescent="0.25">
      <c r="A1953" t="s">
        <v>1868</v>
      </c>
      <c r="B1953" t="s">
        <v>7517</v>
      </c>
      <c r="C1953" t="s">
        <v>5627</v>
      </c>
      <c r="D1953" t="s">
        <v>74</v>
      </c>
      <c r="E1953" t="str">
        <f>VLOOKUP(A1953,[1]Composition_communale!$A:$D,4,FALSE)</f>
        <v>CC du Vexin-Thelle</v>
      </c>
      <c r="F1953" t="s">
        <v>74</v>
      </c>
      <c r="G1953" t="str">
        <f t="shared" si="30"/>
        <v/>
      </c>
    </row>
    <row r="1954" spans="1:7" x14ac:dyDescent="0.25">
      <c r="A1954" t="s">
        <v>1929</v>
      </c>
      <c r="B1954" t="s">
        <v>7517</v>
      </c>
      <c r="C1954" t="s">
        <v>5685</v>
      </c>
      <c r="D1954" t="s">
        <v>25</v>
      </c>
      <c r="E1954" t="str">
        <f>VLOOKUP(A1954,[1]Composition_communale!$A:$D,4,FALSE)</f>
        <v>CC du Pays Noyonnais</v>
      </c>
      <c r="F1954" t="s">
        <v>25</v>
      </c>
      <c r="G1954" t="str">
        <f t="shared" si="30"/>
        <v/>
      </c>
    </row>
    <row r="1955" spans="1:7" x14ac:dyDescent="0.25">
      <c r="A1955" t="s">
        <v>1832</v>
      </c>
      <c r="B1955" t="s">
        <v>7517</v>
      </c>
      <c r="C1955" t="s">
        <v>5596</v>
      </c>
      <c r="D1955" t="s">
        <v>21</v>
      </c>
      <c r="E1955" t="str">
        <f>VLOOKUP(A1955,[1]Composition_communale!$A:$D,4,FALSE)</f>
        <v>CC des Sablons</v>
      </c>
      <c r="F1955" t="s">
        <v>21</v>
      </c>
      <c r="G1955" t="str">
        <f t="shared" si="30"/>
        <v/>
      </c>
    </row>
    <row r="1956" spans="1:7" x14ac:dyDescent="0.25">
      <c r="A1956" t="s">
        <v>1609</v>
      </c>
      <c r="B1956" t="s">
        <v>7517</v>
      </c>
      <c r="C1956" t="s">
        <v>5377</v>
      </c>
      <c r="D1956" t="s">
        <v>7580</v>
      </c>
      <c r="E1956" t="str">
        <f>VLOOKUP(A1956,[1]Composition_communale!$A:$D,4,FALSE)</f>
        <v>CC Thelloise</v>
      </c>
      <c r="F1956" t="s">
        <v>7580</v>
      </c>
      <c r="G1956" t="str">
        <f t="shared" si="30"/>
        <v/>
      </c>
    </row>
    <row r="1957" spans="1:7" x14ac:dyDescent="0.25">
      <c r="A1957" t="s">
        <v>2030</v>
      </c>
      <c r="B1957" t="s">
        <v>7517</v>
      </c>
      <c r="C1957" t="s">
        <v>5782</v>
      </c>
      <c r="D1957" t="s">
        <v>40</v>
      </c>
      <c r="E1957" t="str">
        <f>VLOOKUP(A1957,[1]Composition_communale!$A:$D,4,FALSE)</f>
        <v>CC de la Picardie Verte</v>
      </c>
      <c r="F1957" t="s">
        <v>40</v>
      </c>
      <c r="G1957" t="str">
        <f t="shared" si="30"/>
        <v/>
      </c>
    </row>
    <row r="1958" spans="1:7" x14ac:dyDescent="0.25">
      <c r="A1958" t="s">
        <v>1802</v>
      </c>
      <c r="B1958" t="s">
        <v>7517</v>
      </c>
      <c r="C1958" t="s">
        <v>5566</v>
      </c>
      <c r="D1958" t="s">
        <v>48</v>
      </c>
      <c r="E1958" t="str">
        <f>VLOOKUP(A1958,[1]Composition_communale!$A:$D,4,FALSE)</f>
        <v>CC du Plateau Picard</v>
      </c>
      <c r="F1958" t="s">
        <v>48</v>
      </c>
      <c r="G1958" t="str">
        <f t="shared" si="30"/>
        <v/>
      </c>
    </row>
    <row r="1959" spans="1:7" x14ac:dyDescent="0.25">
      <c r="A1959" t="s">
        <v>2196</v>
      </c>
      <c r="B1959" t="s">
        <v>7517</v>
      </c>
      <c r="C1959" t="s">
        <v>5939</v>
      </c>
      <c r="D1959" t="s">
        <v>63</v>
      </c>
      <c r="E1959" t="str">
        <f>VLOOKUP(A1959,[1]Composition_communale!$A:$D,4,FALSE)</f>
        <v>CC du Pays de Bray</v>
      </c>
      <c r="F1959" t="s">
        <v>63</v>
      </c>
      <c r="G1959" t="str">
        <f t="shared" si="30"/>
        <v/>
      </c>
    </row>
    <row r="1960" spans="1:7" x14ac:dyDescent="0.25">
      <c r="A1960" t="s">
        <v>1610</v>
      </c>
      <c r="B1960" t="s">
        <v>7517</v>
      </c>
      <c r="C1960" t="s">
        <v>5378</v>
      </c>
      <c r="D1960" t="s">
        <v>7580</v>
      </c>
      <c r="E1960" t="str">
        <f>VLOOKUP(A1960,[1]Composition_communale!$A:$D,4,FALSE)</f>
        <v>CC Thelloise</v>
      </c>
      <c r="F1960" t="s">
        <v>7580</v>
      </c>
      <c r="G1960" t="str">
        <f t="shared" si="30"/>
        <v/>
      </c>
    </row>
    <row r="1961" spans="1:7" x14ac:dyDescent="0.25">
      <c r="A1961" t="s">
        <v>1708</v>
      </c>
      <c r="B1961" t="s">
        <v>7517</v>
      </c>
      <c r="C1961" t="s">
        <v>5474</v>
      </c>
      <c r="D1961" t="s">
        <v>39</v>
      </c>
      <c r="E1961" t="str">
        <f>VLOOKUP(A1961,[1]Composition_communale!$A:$D,4,FALSE)</f>
        <v>CC de l'Oise Picarde</v>
      </c>
      <c r="F1961" t="s">
        <v>39</v>
      </c>
      <c r="G1961" t="str">
        <f t="shared" si="30"/>
        <v/>
      </c>
    </row>
    <row r="1962" spans="1:7" x14ac:dyDescent="0.25">
      <c r="A1962" t="s">
        <v>1930</v>
      </c>
      <c r="B1962" t="s">
        <v>7517</v>
      </c>
      <c r="C1962" t="s">
        <v>5686</v>
      </c>
      <c r="D1962" t="s">
        <v>25</v>
      </c>
      <c r="E1962" t="str">
        <f>VLOOKUP(A1962,[1]Composition_communale!$A:$D,4,FALSE)</f>
        <v>CC du Pays Noyonnais</v>
      </c>
      <c r="F1962" t="s">
        <v>25</v>
      </c>
      <c r="G1962" t="str">
        <f t="shared" si="30"/>
        <v/>
      </c>
    </row>
    <row r="1963" spans="1:7" x14ac:dyDescent="0.25">
      <c r="A1963" t="s">
        <v>1709</v>
      </c>
      <c r="B1963" t="s">
        <v>7517</v>
      </c>
      <c r="C1963" t="s">
        <v>5475</v>
      </c>
      <c r="D1963" t="s">
        <v>39</v>
      </c>
      <c r="E1963" t="str">
        <f>VLOOKUP(A1963,[1]Composition_communale!$A:$D,4,FALSE)</f>
        <v>CC de l'Oise Picarde</v>
      </c>
      <c r="F1963" t="s">
        <v>39</v>
      </c>
      <c r="G1963" t="str">
        <f t="shared" si="30"/>
        <v/>
      </c>
    </row>
    <row r="1964" spans="1:7" x14ac:dyDescent="0.25">
      <c r="A1964" t="s">
        <v>2031</v>
      </c>
      <c r="B1964" t="s">
        <v>7517</v>
      </c>
      <c r="C1964" t="s">
        <v>5783</v>
      </c>
      <c r="D1964" t="s">
        <v>40</v>
      </c>
      <c r="E1964" t="str">
        <f>VLOOKUP(A1964,[1]Composition_communale!$A:$D,4,FALSE)</f>
        <v>CC de la Picardie Verte</v>
      </c>
      <c r="F1964" t="s">
        <v>40</v>
      </c>
      <c r="G1964" t="str">
        <f t="shared" si="30"/>
        <v/>
      </c>
    </row>
    <row r="1965" spans="1:7" x14ac:dyDescent="0.25">
      <c r="A1965" t="s">
        <v>1803</v>
      </c>
      <c r="B1965" t="s">
        <v>7517</v>
      </c>
      <c r="C1965" t="s">
        <v>5567</v>
      </c>
      <c r="D1965" t="s">
        <v>48</v>
      </c>
      <c r="E1965" t="str">
        <f>VLOOKUP(A1965,[1]Composition_communale!$A:$D,4,FALSE)</f>
        <v>CC du Plateau Picard</v>
      </c>
      <c r="F1965" t="s">
        <v>48</v>
      </c>
      <c r="G1965" t="str">
        <f t="shared" si="30"/>
        <v/>
      </c>
    </row>
    <row r="1966" spans="1:7" x14ac:dyDescent="0.25">
      <c r="A1966" t="s">
        <v>1647</v>
      </c>
      <c r="B1966" t="s">
        <v>7517</v>
      </c>
      <c r="C1966" t="s">
        <v>5414</v>
      </c>
      <c r="D1966" t="s">
        <v>11</v>
      </c>
      <c r="E1966" t="str">
        <f>VLOOKUP(A1966,[1]Composition_communale!$A:$D,4,FALSE)</f>
        <v>CA du Beauvaisis</v>
      </c>
      <c r="F1966" t="s">
        <v>11</v>
      </c>
      <c r="G1966" t="str">
        <f t="shared" si="30"/>
        <v/>
      </c>
    </row>
    <row r="1967" spans="1:7" x14ac:dyDescent="0.25">
      <c r="A1967" t="s">
        <v>1742</v>
      </c>
      <c r="B1967" t="s">
        <v>7517</v>
      </c>
      <c r="C1967" t="s">
        <v>5507</v>
      </c>
      <c r="D1967" t="s">
        <v>70</v>
      </c>
      <c r="E1967" t="str">
        <f>VLOOKUP(A1967,[1]Composition_communale!$A:$D,4,FALSE)</f>
        <v>CC du Liancourtois</v>
      </c>
      <c r="F1967" t="s">
        <v>70</v>
      </c>
      <c r="G1967" t="str">
        <f t="shared" si="30"/>
        <v/>
      </c>
    </row>
    <row r="1968" spans="1:7" x14ac:dyDescent="0.25">
      <c r="A1968" t="s">
        <v>1551</v>
      </c>
      <c r="B1968" t="s">
        <v>7517</v>
      </c>
      <c r="C1968" t="s">
        <v>5321</v>
      </c>
      <c r="D1968" t="s">
        <v>67</v>
      </c>
      <c r="E1968" t="str">
        <f>VLOOKUP(A1968,[1]Composition_communale!$A:$D,4,FALSE)</f>
        <v>CC Senlis Sud Oise</v>
      </c>
      <c r="F1968" t="s">
        <v>67</v>
      </c>
      <c r="G1968" t="str">
        <f t="shared" si="30"/>
        <v/>
      </c>
    </row>
    <row r="1969" spans="1:7" x14ac:dyDescent="0.25">
      <c r="A1969" t="s">
        <v>1804</v>
      </c>
      <c r="B1969" t="s">
        <v>7517</v>
      </c>
      <c r="C1969" t="s">
        <v>5568</v>
      </c>
      <c r="D1969" t="s">
        <v>48</v>
      </c>
      <c r="E1969" t="str">
        <f>VLOOKUP(A1969,[1]Composition_communale!$A:$D,4,FALSE)</f>
        <v>CC du Plateau Picard</v>
      </c>
      <c r="F1969" t="s">
        <v>48</v>
      </c>
      <c r="G1969" t="str">
        <f t="shared" si="30"/>
        <v/>
      </c>
    </row>
    <row r="1970" spans="1:7" x14ac:dyDescent="0.25">
      <c r="A1970" t="s">
        <v>2146</v>
      </c>
      <c r="B1970" t="s">
        <v>7517</v>
      </c>
      <c r="C1970" t="s">
        <v>5891</v>
      </c>
      <c r="D1970" t="s">
        <v>65</v>
      </c>
      <c r="E1970" t="str">
        <f>VLOOKUP(A1970,[1]Composition_communale!$A:$D,4,FALSE)</f>
        <v>CC du Pays de Valois</v>
      </c>
      <c r="F1970" t="s">
        <v>65</v>
      </c>
      <c r="G1970" t="str">
        <f t="shared" si="30"/>
        <v/>
      </c>
    </row>
    <row r="1971" spans="1:7" x14ac:dyDescent="0.25">
      <c r="A1971" t="s">
        <v>1869</v>
      </c>
      <c r="B1971" t="s">
        <v>7517</v>
      </c>
      <c r="C1971" t="s">
        <v>5628</v>
      </c>
      <c r="D1971" t="s">
        <v>74</v>
      </c>
      <c r="E1971" t="str">
        <f>VLOOKUP(A1971,[1]Composition_communale!$A:$D,4,FALSE)</f>
        <v>CC du Vexin-Thelle</v>
      </c>
      <c r="F1971" t="s">
        <v>74</v>
      </c>
      <c r="G1971" t="str">
        <f t="shared" si="30"/>
        <v/>
      </c>
    </row>
    <row r="1972" spans="1:7" x14ac:dyDescent="0.25">
      <c r="A1972" t="s">
        <v>1762</v>
      </c>
      <c r="B1972" t="s">
        <v>7517</v>
      </c>
      <c r="C1972" t="s">
        <v>5526</v>
      </c>
      <c r="D1972" t="s">
        <v>23</v>
      </c>
      <c r="E1972" t="str">
        <f>VLOOKUP(A1972,[1]Composition_communale!$A:$D,4,FALSE)</f>
        <v>CC du Clermontois</v>
      </c>
      <c r="F1972" t="s">
        <v>23</v>
      </c>
      <c r="G1972" t="str">
        <f t="shared" si="30"/>
        <v/>
      </c>
    </row>
    <row r="1973" spans="1:7" x14ac:dyDescent="0.25">
      <c r="A1973" t="s">
        <v>1648</v>
      </c>
      <c r="B1973" t="s">
        <v>7517</v>
      </c>
      <c r="C1973" t="s">
        <v>5415</v>
      </c>
      <c r="D1973" t="s">
        <v>11</v>
      </c>
      <c r="E1973" t="str">
        <f>VLOOKUP(A1973,[1]Composition_communale!$A:$D,4,FALSE)</f>
        <v>CA du Beauvaisis</v>
      </c>
      <c r="F1973" t="s">
        <v>11</v>
      </c>
      <c r="G1973" t="str">
        <f t="shared" si="30"/>
        <v/>
      </c>
    </row>
    <row r="1974" spans="1:7" x14ac:dyDescent="0.25">
      <c r="A1974" t="s">
        <v>2182</v>
      </c>
      <c r="B1974" t="s">
        <v>7517</v>
      </c>
      <c r="C1974" t="s">
        <v>5925</v>
      </c>
      <c r="D1974" t="s">
        <v>76</v>
      </c>
      <c r="E1974" t="str">
        <f>VLOOKUP(A1974,[1]Composition_communale!$A:$D,4,FALSE)</f>
        <v>CC de la Plaine d'Estrées</v>
      </c>
      <c r="F1974" t="s">
        <v>76</v>
      </c>
      <c r="G1974" t="str">
        <f t="shared" si="30"/>
        <v/>
      </c>
    </row>
    <row r="1975" spans="1:7" x14ac:dyDescent="0.25">
      <c r="A1975" t="s">
        <v>2096</v>
      </c>
      <c r="B1975" t="s">
        <v>7517</v>
      </c>
      <c r="C1975" t="s">
        <v>5845</v>
      </c>
      <c r="D1975" t="s">
        <v>72</v>
      </c>
      <c r="E1975" t="str">
        <f>VLOOKUP(A1975,[1]Composition_communale!$A:$D,4,FALSE)</f>
        <v>CC du Pays des Sources</v>
      </c>
      <c r="F1975" t="s">
        <v>72</v>
      </c>
      <c r="G1975" t="str">
        <f t="shared" si="30"/>
        <v/>
      </c>
    </row>
    <row r="1976" spans="1:7" x14ac:dyDescent="0.25">
      <c r="A1976" t="s">
        <v>1891</v>
      </c>
      <c r="B1976" t="s">
        <v>7517</v>
      </c>
      <c r="C1976" t="s">
        <v>5650</v>
      </c>
      <c r="D1976" t="s">
        <v>68</v>
      </c>
      <c r="E1976" t="str">
        <f>VLOOKUP(A1976,[1]Composition_communale!$A:$D,4,FALSE)</f>
        <v>CC des Lisières de l'Oise</v>
      </c>
      <c r="F1976" t="s">
        <v>68</v>
      </c>
      <c r="G1976" t="str">
        <f t="shared" si="30"/>
        <v/>
      </c>
    </row>
    <row r="1977" spans="1:7" x14ac:dyDescent="0.25">
      <c r="A1977" t="s">
        <v>1710</v>
      </c>
      <c r="B1977" t="s">
        <v>7517</v>
      </c>
      <c r="C1977" t="s">
        <v>5476</v>
      </c>
      <c r="D1977" t="s">
        <v>39</v>
      </c>
      <c r="E1977" t="str">
        <f>VLOOKUP(A1977,[1]Composition_communale!$A:$D,4,FALSE)</f>
        <v>CC de l'Oise Picarde</v>
      </c>
      <c r="F1977" t="s">
        <v>39</v>
      </c>
      <c r="G1977" t="str">
        <f t="shared" si="30"/>
        <v/>
      </c>
    </row>
    <row r="1978" spans="1:7" x14ac:dyDescent="0.25">
      <c r="A1978" t="s">
        <v>2216</v>
      </c>
      <c r="B1978" t="s">
        <v>7517</v>
      </c>
      <c r="C1978" t="s">
        <v>5959</v>
      </c>
      <c r="D1978" t="s">
        <v>7581</v>
      </c>
      <c r="E1978" t="str">
        <f>VLOOKUP(A1978,[1]Composition_communale!$A:$D,4,FALSE)</f>
        <v>CC des Pays d'Oise et d'Halatte</v>
      </c>
      <c r="F1978" t="s">
        <v>7581</v>
      </c>
      <c r="G1978" t="str">
        <f t="shared" si="30"/>
        <v/>
      </c>
    </row>
    <row r="1979" spans="1:7" x14ac:dyDescent="0.25">
      <c r="A1979" t="s">
        <v>1961</v>
      </c>
      <c r="B1979" t="s">
        <v>7517</v>
      </c>
      <c r="C1979" t="s">
        <v>5716</v>
      </c>
      <c r="D1979" t="s">
        <v>55</v>
      </c>
      <c r="E1979" t="str">
        <f>VLOOKUP(A1979,[1]Composition_communale!$A:$D,4,FALSE)</f>
        <v>CC des Deux Vallées</v>
      </c>
      <c r="F1979" t="s">
        <v>55</v>
      </c>
      <c r="G1979" t="str">
        <f t="shared" si="30"/>
        <v/>
      </c>
    </row>
    <row r="1980" spans="1:7" x14ac:dyDescent="0.25">
      <c r="A1980" t="s">
        <v>2097</v>
      </c>
      <c r="B1980" t="s">
        <v>7517</v>
      </c>
      <c r="C1980" t="s">
        <v>5846</v>
      </c>
      <c r="D1980" t="s">
        <v>72</v>
      </c>
      <c r="E1980" t="str">
        <f>VLOOKUP(A1980,[1]Composition_communale!$A:$D,4,FALSE)</f>
        <v>CC du Pays des Sources</v>
      </c>
      <c r="F1980" t="s">
        <v>72</v>
      </c>
      <c r="G1980" t="str">
        <f t="shared" si="30"/>
        <v/>
      </c>
    </row>
    <row r="1981" spans="1:7" x14ac:dyDescent="0.25">
      <c r="A1981" t="s">
        <v>2217</v>
      </c>
      <c r="B1981" t="s">
        <v>7517</v>
      </c>
      <c r="C1981" t="s">
        <v>5960</v>
      </c>
      <c r="D1981" t="s">
        <v>7581</v>
      </c>
      <c r="E1981" t="str">
        <f>VLOOKUP(A1981,[1]Composition_communale!$A:$D,4,FALSE)</f>
        <v>CC des Pays d'Oise et d'Halatte</v>
      </c>
      <c r="F1981" t="s">
        <v>7581</v>
      </c>
      <c r="G1981" t="str">
        <f t="shared" si="30"/>
        <v/>
      </c>
    </row>
    <row r="1982" spans="1:7" x14ac:dyDescent="0.25">
      <c r="A1982" t="s">
        <v>2183</v>
      </c>
      <c r="B1982" t="s">
        <v>7517</v>
      </c>
      <c r="C1982" t="s">
        <v>5926</v>
      </c>
      <c r="D1982" t="s">
        <v>76</v>
      </c>
      <c r="E1982" t="str">
        <f>VLOOKUP(A1982,[1]Composition_communale!$A:$D,4,FALSE)</f>
        <v>CC de la Plaine d'Estrées</v>
      </c>
      <c r="F1982" t="s">
        <v>76</v>
      </c>
      <c r="G1982" t="str">
        <f t="shared" si="30"/>
        <v/>
      </c>
    </row>
    <row r="1983" spans="1:7" x14ac:dyDescent="0.25">
      <c r="A1983" t="s">
        <v>2218</v>
      </c>
      <c r="B1983" t="s">
        <v>7517</v>
      </c>
      <c r="C1983" t="s">
        <v>5961</v>
      </c>
      <c r="D1983" t="s">
        <v>7581</v>
      </c>
      <c r="E1983" t="str">
        <f>VLOOKUP(A1983,[1]Composition_communale!$A:$D,4,FALSE)</f>
        <v>CC des Pays d'Oise et d'Halatte</v>
      </c>
      <c r="F1983" t="s">
        <v>7581</v>
      </c>
      <c r="G1983" t="str">
        <f t="shared" si="30"/>
        <v/>
      </c>
    </row>
    <row r="1984" spans="1:7" x14ac:dyDescent="0.25">
      <c r="A1984" t="s">
        <v>1649</v>
      </c>
      <c r="B1984" t="s">
        <v>7517</v>
      </c>
      <c r="C1984" t="s">
        <v>5416</v>
      </c>
      <c r="D1984" t="s">
        <v>11</v>
      </c>
      <c r="E1984" t="str">
        <f>VLOOKUP(A1984,[1]Composition_communale!$A:$D,4,FALSE)</f>
        <v>CA du Beauvaisis</v>
      </c>
      <c r="F1984" t="s">
        <v>11</v>
      </c>
      <c r="G1984" t="str">
        <f t="shared" si="30"/>
        <v/>
      </c>
    </row>
    <row r="1985" spans="1:7" x14ac:dyDescent="0.25">
      <c r="A1985" t="s">
        <v>2147</v>
      </c>
      <c r="B1985" t="s">
        <v>7517</v>
      </c>
      <c r="C1985" t="s">
        <v>5892</v>
      </c>
      <c r="D1985" t="s">
        <v>65</v>
      </c>
      <c r="E1985" t="str">
        <f>VLOOKUP(A1985,[1]Composition_communale!$A:$D,4,FALSE)</f>
        <v>CC du Pays de Valois</v>
      </c>
      <c r="F1985" t="s">
        <v>65</v>
      </c>
      <c r="G1985" t="str">
        <f t="shared" si="30"/>
        <v/>
      </c>
    </row>
    <row r="1986" spans="1:7" x14ac:dyDescent="0.25">
      <c r="A1986" t="s">
        <v>1711</v>
      </c>
      <c r="B1986" t="s">
        <v>7517</v>
      </c>
      <c r="C1986" t="s">
        <v>5477</v>
      </c>
      <c r="D1986" t="s">
        <v>39</v>
      </c>
      <c r="E1986" t="str">
        <f>VLOOKUP(A1986,[1]Composition_communale!$A:$D,4,FALSE)</f>
        <v>CC de l'Oise Picarde</v>
      </c>
      <c r="F1986" t="s">
        <v>39</v>
      </c>
      <c r="G1986" t="str">
        <f t="shared" ref="G1986:G2049" si="31">IF(E1986=F1986,"","!!!")</f>
        <v/>
      </c>
    </row>
    <row r="1987" spans="1:7" x14ac:dyDescent="0.25">
      <c r="A1987" t="s">
        <v>2032</v>
      </c>
      <c r="B1987" t="s">
        <v>7517</v>
      </c>
      <c r="C1987" t="s">
        <v>5784</v>
      </c>
      <c r="D1987" t="s">
        <v>40</v>
      </c>
      <c r="E1987" t="str">
        <f>VLOOKUP(A1987,[1]Composition_communale!$A:$D,4,FALSE)</f>
        <v>CC de la Picardie Verte</v>
      </c>
      <c r="F1987" t="s">
        <v>40</v>
      </c>
      <c r="G1987" t="str">
        <f t="shared" si="31"/>
        <v/>
      </c>
    </row>
    <row r="1988" spans="1:7" x14ac:dyDescent="0.25">
      <c r="A1988" t="s">
        <v>2148</v>
      </c>
      <c r="B1988" t="s">
        <v>7517</v>
      </c>
      <c r="C1988" t="s">
        <v>5893</v>
      </c>
      <c r="D1988" t="s">
        <v>65</v>
      </c>
      <c r="E1988" t="str">
        <f>VLOOKUP(A1988,[1]Composition_communale!$A:$D,4,FALSE)</f>
        <v>CC du Pays de Valois</v>
      </c>
      <c r="F1988" t="s">
        <v>65</v>
      </c>
      <c r="G1988" t="str">
        <f t="shared" si="31"/>
        <v/>
      </c>
    </row>
    <row r="1989" spans="1:7" x14ac:dyDescent="0.25">
      <c r="A1989" t="s">
        <v>1743</v>
      </c>
      <c r="B1989" t="s">
        <v>7517</v>
      </c>
      <c r="C1989" t="s">
        <v>5508</v>
      </c>
      <c r="D1989" t="s">
        <v>70</v>
      </c>
      <c r="E1989" t="str">
        <f>VLOOKUP(A1989,[1]Composition_communale!$A:$D,4,FALSE)</f>
        <v>CC du Liancourtois</v>
      </c>
      <c r="F1989" t="s">
        <v>70</v>
      </c>
      <c r="G1989" t="str">
        <f t="shared" si="31"/>
        <v/>
      </c>
    </row>
    <row r="1990" spans="1:7" x14ac:dyDescent="0.25">
      <c r="A1990" t="s">
        <v>2149</v>
      </c>
      <c r="B1990" t="s">
        <v>7517</v>
      </c>
      <c r="C1990" t="s">
        <v>5894</v>
      </c>
      <c r="D1990" t="s">
        <v>65</v>
      </c>
      <c r="E1990" t="str">
        <f>VLOOKUP(A1990,[1]Composition_communale!$A:$D,4,FALSE)</f>
        <v>CC du Pays de Valois</v>
      </c>
      <c r="F1990" t="s">
        <v>65</v>
      </c>
      <c r="G1990" t="str">
        <f t="shared" si="31"/>
        <v/>
      </c>
    </row>
    <row r="1991" spans="1:7" x14ac:dyDescent="0.25">
      <c r="A1991" t="s">
        <v>1712</v>
      </c>
      <c r="B1991" t="s">
        <v>7517</v>
      </c>
      <c r="C1991" t="s">
        <v>5478</v>
      </c>
      <c r="D1991" t="s">
        <v>11</v>
      </c>
      <c r="E1991" t="str">
        <f>VLOOKUP(A1991,[1]Composition_communale!$A:$D,4,FALSE)</f>
        <v>CA du Beauvaisis</v>
      </c>
      <c r="F1991" t="s">
        <v>11</v>
      </c>
      <c r="G1991" t="str">
        <f t="shared" si="31"/>
        <v/>
      </c>
    </row>
    <row r="1992" spans="1:7" x14ac:dyDescent="0.25">
      <c r="A1992" t="s">
        <v>2033</v>
      </c>
      <c r="B1992" t="s">
        <v>7517</v>
      </c>
      <c r="C1992" t="s">
        <v>5785</v>
      </c>
      <c r="D1992" t="s">
        <v>40</v>
      </c>
      <c r="E1992" t="str">
        <f>VLOOKUP(A1992,[1]Composition_communale!$A:$D,4,FALSE)</f>
        <v>CC de la Picardie Verte</v>
      </c>
      <c r="F1992" t="s">
        <v>40</v>
      </c>
      <c r="G1992" t="str">
        <f t="shared" si="31"/>
        <v/>
      </c>
    </row>
    <row r="1993" spans="1:7" x14ac:dyDescent="0.25">
      <c r="A1993" t="s">
        <v>1729</v>
      </c>
      <c r="B1993" t="s">
        <v>7517</v>
      </c>
      <c r="C1993" t="s">
        <v>5495</v>
      </c>
      <c r="D1993" t="s">
        <v>2</v>
      </c>
      <c r="E1993" t="str">
        <f>VLOOKUP(A1993,[1]Composition_communale!$A:$D,4,FALSE)</f>
        <v>CA Creil Sud Oise</v>
      </c>
      <c r="F1993" t="s">
        <v>2</v>
      </c>
      <c r="G1993" t="str">
        <f t="shared" si="31"/>
        <v/>
      </c>
    </row>
    <row r="1994" spans="1:7" x14ac:dyDescent="0.25">
      <c r="A1994" t="s">
        <v>2150</v>
      </c>
      <c r="B1994" t="s">
        <v>7517</v>
      </c>
      <c r="C1994" t="s">
        <v>5895</v>
      </c>
      <c r="D1994" t="s">
        <v>65</v>
      </c>
      <c r="E1994" t="str">
        <f>VLOOKUP(A1994,[1]Composition_communale!$A:$D,4,FALSE)</f>
        <v>CC du Pays de Valois</v>
      </c>
      <c r="F1994" t="s">
        <v>65</v>
      </c>
      <c r="G1994" t="str">
        <f t="shared" si="31"/>
        <v/>
      </c>
    </row>
    <row r="1995" spans="1:7" x14ac:dyDescent="0.25">
      <c r="A1995" t="s">
        <v>1805</v>
      </c>
      <c r="B1995" t="s">
        <v>7517</v>
      </c>
      <c r="C1995" t="s">
        <v>5569</v>
      </c>
      <c r="D1995" t="s">
        <v>48</v>
      </c>
      <c r="E1995" t="str">
        <f>VLOOKUP(A1995,[1]Composition_communale!$A:$D,4,FALSE)</f>
        <v>CC du Plateau Picard</v>
      </c>
      <c r="F1995" t="s">
        <v>48</v>
      </c>
      <c r="G1995" t="str">
        <f t="shared" si="31"/>
        <v/>
      </c>
    </row>
    <row r="1996" spans="1:7" x14ac:dyDescent="0.25">
      <c r="A1996" t="s">
        <v>2151</v>
      </c>
      <c r="B1996" t="s">
        <v>7517</v>
      </c>
      <c r="C1996" t="s">
        <v>5896</v>
      </c>
      <c r="D1996" t="s">
        <v>65</v>
      </c>
      <c r="E1996" t="str">
        <f>VLOOKUP(A1996,[1]Composition_communale!$A:$D,4,FALSE)</f>
        <v>CC du Pays de Valois</v>
      </c>
      <c r="F1996" t="s">
        <v>65</v>
      </c>
      <c r="G1996" t="str">
        <f t="shared" si="31"/>
        <v/>
      </c>
    </row>
    <row r="1997" spans="1:7" x14ac:dyDescent="0.25">
      <c r="A1997" t="s">
        <v>1713</v>
      </c>
      <c r="B1997" t="s">
        <v>7517</v>
      </c>
      <c r="C1997" t="s">
        <v>5479</v>
      </c>
      <c r="D1997" t="s">
        <v>39</v>
      </c>
      <c r="E1997" t="str">
        <f>VLOOKUP(A1997,[1]Composition_communale!$A:$D,4,FALSE)</f>
        <v>CC de l'Oise Picarde</v>
      </c>
      <c r="F1997" t="s">
        <v>39</v>
      </c>
      <c r="G1997" t="str">
        <f t="shared" si="31"/>
        <v/>
      </c>
    </row>
    <row r="1998" spans="1:7" x14ac:dyDescent="0.25">
      <c r="A1998" t="s">
        <v>1806</v>
      </c>
      <c r="B1998" t="s">
        <v>7517</v>
      </c>
      <c r="C1998" t="s">
        <v>5570</v>
      </c>
      <c r="D1998" t="s">
        <v>48</v>
      </c>
      <c r="E1998" t="str">
        <f>VLOOKUP(A1998,[1]Composition_communale!$A:$D,4,FALSE)</f>
        <v>CC du Plateau Picard</v>
      </c>
      <c r="F1998" t="s">
        <v>48</v>
      </c>
      <c r="G1998" t="str">
        <f t="shared" si="31"/>
        <v/>
      </c>
    </row>
    <row r="1999" spans="1:7" x14ac:dyDescent="0.25">
      <c r="A1999" t="s">
        <v>2034</v>
      </c>
      <c r="B1999" t="s">
        <v>7517</v>
      </c>
      <c r="C1999" t="s">
        <v>5786</v>
      </c>
      <c r="D1999" t="s">
        <v>40</v>
      </c>
      <c r="E1999" t="str">
        <f>VLOOKUP(A1999,[1]Composition_communale!$A:$D,4,FALSE)</f>
        <v>CC de la Picardie Verte</v>
      </c>
      <c r="F1999" t="s">
        <v>40</v>
      </c>
      <c r="G1999" t="str">
        <f t="shared" si="31"/>
        <v/>
      </c>
    </row>
    <row r="2000" spans="1:7" x14ac:dyDescent="0.25">
      <c r="A2000" t="s">
        <v>2098</v>
      </c>
      <c r="B2000" t="s">
        <v>7517</v>
      </c>
      <c r="C2000" t="s">
        <v>5847</v>
      </c>
      <c r="D2000" t="s">
        <v>72</v>
      </c>
      <c r="E2000" t="str">
        <f>VLOOKUP(A2000,[1]Composition_communale!$A:$D,4,FALSE)</f>
        <v>CC du Pays des Sources</v>
      </c>
      <c r="F2000" t="s">
        <v>72</v>
      </c>
      <c r="G2000" t="str">
        <f t="shared" si="31"/>
        <v/>
      </c>
    </row>
    <row r="2001" spans="1:7" x14ac:dyDescent="0.25">
      <c r="A2001" t="s">
        <v>1650</v>
      </c>
      <c r="B2001" t="s">
        <v>7517</v>
      </c>
      <c r="C2001" t="s">
        <v>5417</v>
      </c>
      <c r="D2001" t="s">
        <v>11</v>
      </c>
      <c r="E2001" t="str">
        <f>VLOOKUP(A2001,[1]Composition_communale!$A:$D,4,FALSE)</f>
        <v>CA du Beauvaisis</v>
      </c>
      <c r="F2001" t="s">
        <v>11</v>
      </c>
      <c r="G2001" t="str">
        <f t="shared" si="31"/>
        <v/>
      </c>
    </row>
    <row r="2002" spans="1:7" x14ac:dyDescent="0.25">
      <c r="A2002" t="s">
        <v>1552</v>
      </c>
      <c r="B2002" t="s">
        <v>7517</v>
      </c>
      <c r="C2002" t="s">
        <v>5322</v>
      </c>
      <c r="D2002" t="s">
        <v>67</v>
      </c>
      <c r="E2002" t="str">
        <f>VLOOKUP(A2002,[1]Composition_communale!$A:$D,4,FALSE)</f>
        <v>CC Senlis Sud Oise</v>
      </c>
      <c r="F2002" t="s">
        <v>67</v>
      </c>
      <c r="G2002" t="str">
        <f t="shared" si="31"/>
        <v/>
      </c>
    </row>
    <row r="2003" spans="1:7" x14ac:dyDescent="0.25">
      <c r="A2003" t="s">
        <v>2152</v>
      </c>
      <c r="B2003" t="s">
        <v>7517</v>
      </c>
      <c r="C2003" t="s">
        <v>5897</v>
      </c>
      <c r="D2003" t="s">
        <v>65</v>
      </c>
      <c r="E2003" t="str">
        <f>VLOOKUP(A2003,[1]Composition_communale!$A:$D,4,FALSE)</f>
        <v>CC du Pays de Valois</v>
      </c>
      <c r="F2003" t="s">
        <v>65</v>
      </c>
      <c r="G2003" t="str">
        <f t="shared" si="31"/>
        <v/>
      </c>
    </row>
    <row r="2004" spans="1:7" x14ac:dyDescent="0.25">
      <c r="A2004" t="s">
        <v>2219</v>
      </c>
      <c r="B2004" t="s">
        <v>7517</v>
      </c>
      <c r="C2004" t="s">
        <v>5962</v>
      </c>
      <c r="D2004" t="s">
        <v>7581</v>
      </c>
      <c r="E2004" t="str">
        <f>VLOOKUP(A2004,[1]Composition_communale!$A:$D,4,FALSE)</f>
        <v>CC des Pays d'Oise et d'Halatte</v>
      </c>
      <c r="F2004" t="s">
        <v>7581</v>
      </c>
      <c r="G2004" t="str">
        <f t="shared" si="31"/>
        <v/>
      </c>
    </row>
    <row r="2005" spans="1:7" x14ac:dyDescent="0.25">
      <c r="A2005" t="s">
        <v>2220</v>
      </c>
      <c r="B2005" t="s">
        <v>7517</v>
      </c>
      <c r="C2005" t="s">
        <v>5963</v>
      </c>
      <c r="D2005" t="s">
        <v>7581</v>
      </c>
      <c r="E2005" t="str">
        <f>VLOOKUP(A2005,[1]Composition_communale!$A:$D,4,FALSE)</f>
        <v>CC des Pays d'Oise et d'Halatte</v>
      </c>
      <c r="F2005" t="s">
        <v>7581</v>
      </c>
      <c r="G2005" t="str">
        <f t="shared" si="31"/>
        <v/>
      </c>
    </row>
    <row r="2006" spans="1:7" x14ac:dyDescent="0.25">
      <c r="A2006" t="s">
        <v>1807</v>
      </c>
      <c r="B2006" t="s">
        <v>7517</v>
      </c>
      <c r="C2006" t="s">
        <v>5571</v>
      </c>
      <c r="D2006" t="s">
        <v>48</v>
      </c>
      <c r="E2006" t="str">
        <f>VLOOKUP(A2006,[1]Composition_communale!$A:$D,4,FALSE)</f>
        <v>CC du Plateau Picard</v>
      </c>
      <c r="F2006" t="s">
        <v>48</v>
      </c>
      <c r="G2006" t="str">
        <f t="shared" si="31"/>
        <v/>
      </c>
    </row>
    <row r="2007" spans="1:7" x14ac:dyDescent="0.25">
      <c r="A2007" t="s">
        <v>1714</v>
      </c>
      <c r="B2007" t="s">
        <v>7517</v>
      </c>
      <c r="C2007" t="s">
        <v>5480</v>
      </c>
      <c r="D2007" t="s">
        <v>39</v>
      </c>
      <c r="E2007" t="str">
        <f>VLOOKUP(A2007,[1]Composition_communale!$A:$D,4,FALSE)</f>
        <v>CC de l'Oise Picarde</v>
      </c>
      <c r="F2007" t="s">
        <v>39</v>
      </c>
      <c r="G2007" t="str">
        <f t="shared" si="31"/>
        <v/>
      </c>
    </row>
    <row r="2008" spans="1:7" x14ac:dyDescent="0.25">
      <c r="A2008" t="s">
        <v>2035</v>
      </c>
      <c r="B2008" t="s">
        <v>7517</v>
      </c>
      <c r="C2008" t="s">
        <v>5787</v>
      </c>
      <c r="D2008" t="s">
        <v>40</v>
      </c>
      <c r="E2008" t="str">
        <f>VLOOKUP(A2008,[1]Composition_communale!$A:$D,4,FALSE)</f>
        <v>CC de la Picardie Verte</v>
      </c>
      <c r="F2008" t="s">
        <v>40</v>
      </c>
      <c r="G2008" t="str">
        <f t="shared" si="31"/>
        <v/>
      </c>
    </row>
    <row r="2009" spans="1:7" x14ac:dyDescent="0.25">
      <c r="A2009" t="s">
        <v>2197</v>
      </c>
      <c r="B2009" t="s">
        <v>7517</v>
      </c>
      <c r="C2009" t="s">
        <v>5940</v>
      </c>
      <c r="D2009" t="s">
        <v>63</v>
      </c>
      <c r="E2009" t="str">
        <f>VLOOKUP(A2009,[1]Composition_communale!$A:$D,4,FALSE)</f>
        <v>CC du Pays de Bray</v>
      </c>
      <c r="F2009" t="s">
        <v>63</v>
      </c>
      <c r="G2009" t="str">
        <f t="shared" si="31"/>
        <v/>
      </c>
    </row>
    <row r="2010" spans="1:7" x14ac:dyDescent="0.25">
      <c r="A2010" t="s">
        <v>1763</v>
      </c>
      <c r="B2010" t="s">
        <v>7517</v>
      </c>
      <c r="C2010" t="s">
        <v>5527</v>
      </c>
      <c r="D2010" t="s">
        <v>23</v>
      </c>
      <c r="E2010" t="str">
        <f>VLOOKUP(A2010,[1]Composition_communale!$A:$D,4,FALSE)</f>
        <v>CC du Clermontois</v>
      </c>
      <c r="F2010" t="s">
        <v>23</v>
      </c>
      <c r="G2010" t="str">
        <f t="shared" si="31"/>
        <v/>
      </c>
    </row>
    <row r="2011" spans="1:7" x14ac:dyDescent="0.25">
      <c r="A2011" t="s">
        <v>1892</v>
      </c>
      <c r="B2011" t="s">
        <v>7517</v>
      </c>
      <c r="C2011" t="s">
        <v>5651</v>
      </c>
      <c r="D2011" t="s">
        <v>68</v>
      </c>
      <c r="E2011" t="str">
        <f>VLOOKUP(A2011,[1]Composition_communale!$A:$D,4,FALSE)</f>
        <v>CC des Lisières de l'Oise</v>
      </c>
      <c r="F2011" t="s">
        <v>68</v>
      </c>
      <c r="G2011" t="str">
        <f t="shared" si="31"/>
        <v/>
      </c>
    </row>
    <row r="2012" spans="1:7" x14ac:dyDescent="0.25">
      <c r="A2012" t="s">
        <v>1833</v>
      </c>
      <c r="B2012" t="s">
        <v>7517</v>
      </c>
      <c r="C2012" t="s">
        <v>5597</v>
      </c>
      <c r="D2012" t="s">
        <v>21</v>
      </c>
      <c r="E2012" t="str">
        <f>VLOOKUP(A2012,[1]Composition_communale!$A:$D,4,FALSE)</f>
        <v>CC des Sablons</v>
      </c>
      <c r="F2012" t="s">
        <v>21</v>
      </c>
      <c r="G2012" t="str">
        <f t="shared" si="31"/>
        <v/>
      </c>
    </row>
    <row r="2013" spans="1:7" x14ac:dyDescent="0.25">
      <c r="A2013" t="s">
        <v>2036</v>
      </c>
      <c r="B2013" t="s">
        <v>7517</v>
      </c>
      <c r="C2013" t="s">
        <v>5788</v>
      </c>
      <c r="D2013" t="s">
        <v>40</v>
      </c>
      <c r="E2013" t="str">
        <f>VLOOKUP(A2013,[1]Composition_communale!$A:$D,4,FALSE)</f>
        <v>CC de la Picardie Verte</v>
      </c>
      <c r="F2013" t="s">
        <v>40</v>
      </c>
      <c r="G2013" t="str">
        <f t="shared" si="31"/>
        <v/>
      </c>
    </row>
    <row r="2014" spans="1:7" x14ac:dyDescent="0.25">
      <c r="A2014" t="s">
        <v>1893</v>
      </c>
      <c r="B2014" t="s">
        <v>7517</v>
      </c>
      <c r="C2014" t="s">
        <v>7603</v>
      </c>
      <c r="D2014" t="s">
        <v>68</v>
      </c>
      <c r="E2014" t="str">
        <f>VLOOKUP(A2014,[1]Composition_communale!$A:$D,4,FALSE)</f>
        <v>CC des Lisières de l'Oise</v>
      </c>
      <c r="F2014" t="s">
        <v>68</v>
      </c>
      <c r="G2014" t="str">
        <f t="shared" si="31"/>
        <v/>
      </c>
    </row>
    <row r="2015" spans="1:7" x14ac:dyDescent="0.25">
      <c r="A2015" t="s">
        <v>1715</v>
      </c>
      <c r="B2015" t="s">
        <v>7517</v>
      </c>
      <c r="C2015" t="s">
        <v>5481</v>
      </c>
      <c r="D2015" t="s">
        <v>39</v>
      </c>
      <c r="E2015" t="str">
        <f>VLOOKUP(A2015,[1]Composition_communale!$A:$D,4,FALSE)</f>
        <v>CC de l'Oise Picarde</v>
      </c>
      <c r="F2015" t="s">
        <v>39</v>
      </c>
      <c r="G2015" t="str">
        <f t="shared" si="31"/>
        <v/>
      </c>
    </row>
    <row r="2016" spans="1:7" x14ac:dyDescent="0.25">
      <c r="A2016" t="s">
        <v>1611</v>
      </c>
      <c r="B2016" t="s">
        <v>7517</v>
      </c>
      <c r="C2016" t="s">
        <v>5379</v>
      </c>
      <c r="D2016" t="s">
        <v>7580</v>
      </c>
      <c r="E2016" t="str">
        <f>VLOOKUP(A2016,[1]Composition_communale!$A:$D,4,FALSE)</f>
        <v>CC Thelloise</v>
      </c>
      <c r="F2016" t="s">
        <v>7580</v>
      </c>
      <c r="G2016" t="str">
        <f t="shared" si="31"/>
        <v/>
      </c>
    </row>
    <row r="2017" spans="1:7" x14ac:dyDescent="0.25">
      <c r="A2017" t="s">
        <v>1612</v>
      </c>
      <c r="B2017" t="s">
        <v>7517</v>
      </c>
      <c r="C2017" t="s">
        <v>4669</v>
      </c>
      <c r="D2017" t="s">
        <v>7580</v>
      </c>
      <c r="E2017" t="str">
        <f>VLOOKUP(A2017,[1]Composition_communale!$A:$D,4,FALSE)</f>
        <v>CC Thelloise</v>
      </c>
      <c r="F2017" t="s">
        <v>7580</v>
      </c>
      <c r="G2017" t="str">
        <f t="shared" si="31"/>
        <v/>
      </c>
    </row>
    <row r="2018" spans="1:7" x14ac:dyDescent="0.25">
      <c r="A2018" t="s">
        <v>1651</v>
      </c>
      <c r="B2018" t="s">
        <v>7517</v>
      </c>
      <c r="C2018" t="s">
        <v>5418</v>
      </c>
      <c r="D2018" t="s">
        <v>11</v>
      </c>
      <c r="E2018" t="str">
        <f>VLOOKUP(A2018,[1]Composition_communale!$A:$D,4,FALSE)</f>
        <v>CA du Beauvaisis</v>
      </c>
      <c r="F2018" t="s">
        <v>11</v>
      </c>
      <c r="G2018" t="str">
        <f t="shared" si="31"/>
        <v/>
      </c>
    </row>
    <row r="2019" spans="1:7" x14ac:dyDescent="0.25">
      <c r="A2019" t="s">
        <v>2198</v>
      </c>
      <c r="B2019" t="s">
        <v>7517</v>
      </c>
      <c r="C2019" t="s">
        <v>5941</v>
      </c>
      <c r="D2019" t="s">
        <v>63</v>
      </c>
      <c r="E2019" t="str">
        <f>VLOOKUP(A2019,[1]Composition_communale!$A:$D,4,FALSE)</f>
        <v>CC du Pays de Bray</v>
      </c>
      <c r="F2019" t="s">
        <v>63</v>
      </c>
      <c r="G2019" t="str">
        <f t="shared" si="31"/>
        <v/>
      </c>
    </row>
    <row r="2020" spans="1:7" x14ac:dyDescent="0.25">
      <c r="A2020" t="s">
        <v>1571</v>
      </c>
      <c r="B2020" t="s">
        <v>7517</v>
      </c>
      <c r="C2020" t="s">
        <v>5341</v>
      </c>
      <c r="D2020" t="s">
        <v>8</v>
      </c>
      <c r="E2020" t="str">
        <f>VLOOKUP(A2020,[1]Composition_communale!$A:$D,4,FALSE)</f>
        <v>CA de la Région de Compiègne et de la Basse Automne</v>
      </c>
      <c r="F2020" t="s">
        <v>8</v>
      </c>
      <c r="G2020" t="str">
        <f t="shared" si="31"/>
        <v/>
      </c>
    </row>
    <row r="2021" spans="1:7" x14ac:dyDescent="0.25">
      <c r="A2021" t="s">
        <v>1572</v>
      </c>
      <c r="B2021" t="s">
        <v>7517</v>
      </c>
      <c r="C2021" t="s">
        <v>5342</v>
      </c>
      <c r="D2021" t="s">
        <v>8</v>
      </c>
      <c r="E2021" t="str">
        <f>VLOOKUP(A2021,[1]Composition_communale!$A:$D,4,FALSE)</f>
        <v>CA de la Région de Compiègne et de la Basse Automne</v>
      </c>
      <c r="F2021" t="s">
        <v>8</v>
      </c>
      <c r="G2021" t="str">
        <f t="shared" si="31"/>
        <v/>
      </c>
    </row>
    <row r="2022" spans="1:7" x14ac:dyDescent="0.25">
      <c r="A2022" t="s">
        <v>1808</v>
      </c>
      <c r="B2022" t="s">
        <v>7517</v>
      </c>
      <c r="C2022" t="s">
        <v>5572</v>
      </c>
      <c r="D2022" t="s">
        <v>48</v>
      </c>
      <c r="E2022" t="str">
        <f>VLOOKUP(A2022,[1]Composition_communale!$A:$D,4,FALSE)</f>
        <v>CC du Plateau Picard</v>
      </c>
      <c r="F2022" t="s">
        <v>48</v>
      </c>
      <c r="G2022" t="str">
        <f t="shared" si="31"/>
        <v/>
      </c>
    </row>
    <row r="2023" spans="1:7" x14ac:dyDescent="0.25">
      <c r="A2023" t="s">
        <v>1962</v>
      </c>
      <c r="B2023" t="s">
        <v>7517</v>
      </c>
      <c r="C2023" t="s">
        <v>5717</v>
      </c>
      <c r="D2023" t="s">
        <v>55</v>
      </c>
      <c r="E2023" t="str">
        <f>VLOOKUP(A2023,[1]Composition_communale!$A:$D,4,FALSE)</f>
        <v>CC des Deux Vallées</v>
      </c>
      <c r="F2023" t="s">
        <v>55</v>
      </c>
      <c r="G2023" t="str">
        <f t="shared" si="31"/>
        <v/>
      </c>
    </row>
    <row r="2024" spans="1:7" x14ac:dyDescent="0.25">
      <c r="A2024" t="s">
        <v>1652</v>
      </c>
      <c r="B2024" t="s">
        <v>7517</v>
      </c>
      <c r="C2024" t="s">
        <v>5419</v>
      </c>
      <c r="D2024" t="s">
        <v>11</v>
      </c>
      <c r="E2024" t="str">
        <f>VLOOKUP(A2024,[1]Composition_communale!$A:$D,4,FALSE)</f>
        <v>CA du Beauvaisis</v>
      </c>
      <c r="F2024" t="s">
        <v>11</v>
      </c>
      <c r="G2024" t="str">
        <f t="shared" si="31"/>
        <v/>
      </c>
    </row>
    <row r="2025" spans="1:7" x14ac:dyDescent="0.25">
      <c r="A2025" t="s">
        <v>1730</v>
      </c>
      <c r="B2025" t="s">
        <v>7517</v>
      </c>
      <c r="C2025" t="s">
        <v>5496</v>
      </c>
      <c r="D2025" t="s">
        <v>2</v>
      </c>
      <c r="E2025" t="str">
        <f>VLOOKUP(A2025,[1]Composition_communale!$A:$D,4,FALSE)</f>
        <v>CA Creil Sud Oise</v>
      </c>
      <c r="F2025" t="s">
        <v>2</v>
      </c>
      <c r="G2025" t="str">
        <f t="shared" si="31"/>
        <v/>
      </c>
    </row>
    <row r="2026" spans="1:7" x14ac:dyDescent="0.25">
      <c r="A2026" t="s">
        <v>1809</v>
      </c>
      <c r="B2026" t="s">
        <v>7517</v>
      </c>
      <c r="C2026" t="s">
        <v>5573</v>
      </c>
      <c r="D2026" t="s">
        <v>48</v>
      </c>
      <c r="E2026" t="str">
        <f>VLOOKUP(A2026,[1]Composition_communale!$A:$D,4,FALSE)</f>
        <v>CC du Plateau Picard</v>
      </c>
      <c r="F2026" t="s">
        <v>48</v>
      </c>
      <c r="G2026" t="str">
        <f t="shared" si="31"/>
        <v/>
      </c>
    </row>
    <row r="2027" spans="1:7" x14ac:dyDescent="0.25">
      <c r="A2027" t="s">
        <v>1653</v>
      </c>
      <c r="B2027" t="s">
        <v>7517</v>
      </c>
      <c r="C2027" t="s">
        <v>5420</v>
      </c>
      <c r="D2027" t="s">
        <v>11</v>
      </c>
      <c r="E2027" t="str">
        <f>VLOOKUP(A2027,[1]Composition_communale!$A:$D,4,FALSE)</f>
        <v>CA du Beauvaisis</v>
      </c>
      <c r="F2027" t="s">
        <v>11</v>
      </c>
      <c r="G2027" t="str">
        <f t="shared" si="31"/>
        <v/>
      </c>
    </row>
    <row r="2028" spans="1:7" x14ac:dyDescent="0.25">
      <c r="A2028" t="s">
        <v>2221</v>
      </c>
      <c r="B2028" t="s">
        <v>7517</v>
      </c>
      <c r="C2028" t="s">
        <v>5964</v>
      </c>
      <c r="D2028" t="s">
        <v>7581</v>
      </c>
      <c r="E2028" t="str">
        <f>VLOOKUP(A2028,[1]Composition_communale!$A:$D,4,FALSE)</f>
        <v>CC des Pays d'Oise et d'Halatte</v>
      </c>
      <c r="F2028" t="s">
        <v>7581</v>
      </c>
      <c r="G2028" t="str">
        <f t="shared" si="31"/>
        <v/>
      </c>
    </row>
    <row r="2029" spans="1:7" x14ac:dyDescent="0.25">
      <c r="A2029" t="s">
        <v>2037</v>
      </c>
      <c r="B2029" t="s">
        <v>7517</v>
      </c>
      <c r="C2029" t="s">
        <v>5789</v>
      </c>
      <c r="D2029" t="s">
        <v>40</v>
      </c>
      <c r="E2029" t="str">
        <f>VLOOKUP(A2029,[1]Composition_communale!$A:$D,4,FALSE)</f>
        <v>CC de la Picardie Verte</v>
      </c>
      <c r="F2029" t="s">
        <v>40</v>
      </c>
      <c r="G2029" t="str">
        <f t="shared" si="31"/>
        <v/>
      </c>
    </row>
    <row r="2030" spans="1:7" x14ac:dyDescent="0.25">
      <c r="A2030" t="s">
        <v>1731</v>
      </c>
      <c r="B2030" t="s">
        <v>7517</v>
      </c>
      <c r="C2030" t="s">
        <v>5497</v>
      </c>
      <c r="D2030" t="s">
        <v>2</v>
      </c>
      <c r="E2030" t="str">
        <f>VLOOKUP(A2030,[1]Composition_communale!$A:$D,4,FALSE)</f>
        <v>CA Creil Sud Oise</v>
      </c>
      <c r="F2030" t="s">
        <v>2</v>
      </c>
      <c r="G2030" t="str">
        <f t="shared" si="31"/>
        <v/>
      </c>
    </row>
    <row r="2031" spans="1:7" x14ac:dyDescent="0.25">
      <c r="A2031" t="s">
        <v>2038</v>
      </c>
      <c r="B2031" t="s">
        <v>7517</v>
      </c>
      <c r="C2031" t="s">
        <v>5790</v>
      </c>
      <c r="D2031" t="s">
        <v>40</v>
      </c>
      <c r="E2031" t="str">
        <f>VLOOKUP(A2031,[1]Composition_communale!$A:$D,4,FALSE)</f>
        <v>CC de la Picardie Verte</v>
      </c>
      <c r="F2031" t="s">
        <v>40</v>
      </c>
      <c r="G2031" t="str">
        <f t="shared" si="31"/>
        <v/>
      </c>
    </row>
    <row r="2032" spans="1:7" x14ac:dyDescent="0.25">
      <c r="A2032" t="s">
        <v>1654</v>
      </c>
      <c r="B2032" t="s">
        <v>7517</v>
      </c>
      <c r="C2032" t="s">
        <v>5421</v>
      </c>
      <c r="D2032" t="s">
        <v>11</v>
      </c>
      <c r="E2032" t="str">
        <f>VLOOKUP(A2032,[1]Composition_communale!$A:$D,4,FALSE)</f>
        <v>CA du Beauvaisis</v>
      </c>
      <c r="F2032" t="s">
        <v>11</v>
      </c>
      <c r="G2032" t="str">
        <f t="shared" si="31"/>
        <v/>
      </c>
    </row>
    <row r="2033" spans="1:7" x14ac:dyDescent="0.25">
      <c r="A2033" t="s">
        <v>2199</v>
      </c>
      <c r="B2033" t="s">
        <v>7517</v>
      </c>
      <c r="C2033" t="s">
        <v>5942</v>
      </c>
      <c r="D2033" t="s">
        <v>63</v>
      </c>
      <c r="E2033" t="str">
        <f>VLOOKUP(A2033,[1]Composition_communale!$A:$D,4,FALSE)</f>
        <v>CC du Pays de Bray</v>
      </c>
      <c r="F2033" t="s">
        <v>63</v>
      </c>
      <c r="G2033" t="str">
        <f t="shared" si="31"/>
        <v/>
      </c>
    </row>
    <row r="2034" spans="1:7" x14ac:dyDescent="0.25">
      <c r="A2034" t="s">
        <v>1894</v>
      </c>
      <c r="B2034" t="s">
        <v>7517</v>
      </c>
      <c r="C2034" t="s">
        <v>5652</v>
      </c>
      <c r="D2034" t="s">
        <v>68</v>
      </c>
      <c r="E2034" t="str">
        <f>VLOOKUP(A2034,[1]Composition_communale!$A:$D,4,FALSE)</f>
        <v>CC des Lisières de l'Oise</v>
      </c>
      <c r="F2034" t="s">
        <v>68</v>
      </c>
      <c r="G2034" t="str">
        <f t="shared" si="31"/>
        <v/>
      </c>
    </row>
    <row r="2035" spans="1:7" x14ac:dyDescent="0.25">
      <c r="A2035" t="s">
        <v>2039</v>
      </c>
      <c r="B2035" t="s">
        <v>7517</v>
      </c>
      <c r="C2035" t="s">
        <v>5791</v>
      </c>
      <c r="D2035" t="s">
        <v>40</v>
      </c>
      <c r="E2035" t="str">
        <f>VLOOKUP(A2035,[1]Composition_communale!$A:$D,4,FALSE)</f>
        <v>CC de la Picardie Verte</v>
      </c>
      <c r="F2035" t="s">
        <v>40</v>
      </c>
      <c r="G2035" t="str">
        <f t="shared" si="31"/>
        <v/>
      </c>
    </row>
    <row r="2036" spans="1:7" x14ac:dyDescent="0.25">
      <c r="A2036" t="s">
        <v>1810</v>
      </c>
      <c r="B2036" t="s">
        <v>7517</v>
      </c>
      <c r="C2036" t="s">
        <v>5574</v>
      </c>
      <c r="D2036" t="s">
        <v>48</v>
      </c>
      <c r="E2036" t="str">
        <f>VLOOKUP(A2036,[1]Composition_communale!$A:$D,4,FALSE)</f>
        <v>CC du Plateau Picard</v>
      </c>
      <c r="F2036" t="s">
        <v>48</v>
      </c>
      <c r="G2036" t="str">
        <f t="shared" si="31"/>
        <v/>
      </c>
    </row>
    <row r="2037" spans="1:7" x14ac:dyDescent="0.25">
      <c r="A2037" t="s">
        <v>2040</v>
      </c>
      <c r="B2037" t="s">
        <v>7517</v>
      </c>
      <c r="C2037" t="s">
        <v>5792</v>
      </c>
      <c r="D2037" t="s">
        <v>40</v>
      </c>
      <c r="E2037" t="str">
        <f>VLOOKUP(A2037,[1]Composition_communale!$A:$D,4,FALSE)</f>
        <v>CC de la Picardie Verte</v>
      </c>
      <c r="F2037" t="s">
        <v>40</v>
      </c>
      <c r="G2037" t="str">
        <f t="shared" si="31"/>
        <v/>
      </c>
    </row>
    <row r="2038" spans="1:7" x14ac:dyDescent="0.25">
      <c r="A2038" t="s">
        <v>1573</v>
      </c>
      <c r="B2038" t="s">
        <v>7517</v>
      </c>
      <c r="C2038" t="s">
        <v>5343</v>
      </c>
      <c r="D2038" t="s">
        <v>8</v>
      </c>
      <c r="E2038" t="str">
        <f>VLOOKUP(A2038,[1]Composition_communale!$A:$D,4,FALSE)</f>
        <v>CA de la Région de Compiègne et de la Basse Automne</v>
      </c>
      <c r="F2038" t="s">
        <v>8</v>
      </c>
      <c r="G2038" t="str">
        <f t="shared" si="31"/>
        <v/>
      </c>
    </row>
    <row r="2039" spans="1:7" x14ac:dyDescent="0.25">
      <c r="A2039" t="s">
        <v>1613</v>
      </c>
      <c r="B2039" t="s">
        <v>7517</v>
      </c>
      <c r="C2039" t="s">
        <v>5380</v>
      </c>
      <c r="D2039" t="s">
        <v>7580</v>
      </c>
      <c r="E2039" t="str">
        <f>VLOOKUP(A2039,[1]Composition_communale!$A:$D,4,FALSE)</f>
        <v>CC Thelloise</v>
      </c>
      <c r="F2039" t="s">
        <v>7580</v>
      </c>
      <c r="G2039" t="str">
        <f t="shared" si="31"/>
        <v/>
      </c>
    </row>
    <row r="2040" spans="1:7" x14ac:dyDescent="0.25">
      <c r="A2040" t="s">
        <v>2041</v>
      </c>
      <c r="B2040" t="s">
        <v>7517</v>
      </c>
      <c r="C2040" t="s">
        <v>5793</v>
      </c>
      <c r="D2040" t="s">
        <v>40</v>
      </c>
      <c r="E2040" t="str">
        <f>VLOOKUP(A2040,[1]Composition_communale!$A:$D,4,FALSE)</f>
        <v>CC de la Picardie Verte</v>
      </c>
      <c r="F2040" t="s">
        <v>40</v>
      </c>
      <c r="G2040" t="str">
        <f t="shared" si="31"/>
        <v/>
      </c>
    </row>
    <row r="2041" spans="1:7" x14ac:dyDescent="0.25">
      <c r="A2041" t="s">
        <v>1574</v>
      </c>
      <c r="B2041" t="s">
        <v>7517</v>
      </c>
      <c r="C2041" t="s">
        <v>5344</v>
      </c>
      <c r="D2041" t="s">
        <v>8</v>
      </c>
      <c r="E2041" t="str">
        <f>VLOOKUP(A2041,[1]Composition_communale!$A:$D,4,FALSE)</f>
        <v>CA de la Région de Compiègne et de la Basse Automne</v>
      </c>
      <c r="F2041" t="s">
        <v>8</v>
      </c>
      <c r="G2041" t="str">
        <f t="shared" si="31"/>
        <v/>
      </c>
    </row>
    <row r="2042" spans="1:7" x14ac:dyDescent="0.25">
      <c r="A2042" t="s">
        <v>1732</v>
      </c>
      <c r="B2042" t="s">
        <v>7517</v>
      </c>
      <c r="C2042" t="s">
        <v>5498</v>
      </c>
      <c r="D2042" t="s">
        <v>2</v>
      </c>
      <c r="E2042" t="str">
        <f>VLOOKUP(A2042,[1]Composition_communale!$A:$D,4,FALSE)</f>
        <v>CA Creil Sud Oise</v>
      </c>
      <c r="F2042" t="s">
        <v>2</v>
      </c>
      <c r="G2042" t="str">
        <f t="shared" si="31"/>
        <v/>
      </c>
    </row>
    <row r="2043" spans="1:7" x14ac:dyDescent="0.25">
      <c r="A2043" t="s">
        <v>2042</v>
      </c>
      <c r="B2043" t="s">
        <v>7517</v>
      </c>
      <c r="C2043" t="s">
        <v>5794</v>
      </c>
      <c r="D2043" t="s">
        <v>40</v>
      </c>
      <c r="E2043" t="str">
        <f>VLOOKUP(A2043,[1]Composition_communale!$A:$D,4,FALSE)</f>
        <v>CC de la Picardie Verte</v>
      </c>
      <c r="F2043" t="s">
        <v>40</v>
      </c>
      <c r="G2043" t="str">
        <f t="shared" si="31"/>
        <v/>
      </c>
    </row>
    <row r="2044" spans="1:7" x14ac:dyDescent="0.25">
      <c r="A2044" t="s">
        <v>1931</v>
      </c>
      <c r="B2044" t="s">
        <v>7517</v>
      </c>
      <c r="C2044" t="s">
        <v>5687</v>
      </c>
      <c r="D2044" t="s">
        <v>25</v>
      </c>
      <c r="E2044" t="str">
        <f>VLOOKUP(A2044,[1]Composition_communale!$A:$D,4,FALSE)</f>
        <v>CC du Pays Noyonnais</v>
      </c>
      <c r="F2044" t="s">
        <v>25</v>
      </c>
      <c r="G2044" t="str">
        <f t="shared" si="31"/>
        <v/>
      </c>
    </row>
    <row r="2045" spans="1:7" x14ac:dyDescent="0.25">
      <c r="A2045" t="s">
        <v>2043</v>
      </c>
      <c r="B2045" t="s">
        <v>7517</v>
      </c>
      <c r="C2045" t="s">
        <v>5795</v>
      </c>
      <c r="D2045" t="s">
        <v>40</v>
      </c>
      <c r="E2045" t="str">
        <f>VLOOKUP(A2045,[1]Composition_communale!$A:$D,4,FALSE)</f>
        <v>CC de la Picardie Verte</v>
      </c>
      <c r="F2045" t="s">
        <v>40</v>
      </c>
      <c r="G2045" t="str">
        <f t="shared" si="31"/>
        <v/>
      </c>
    </row>
    <row r="2046" spans="1:7" x14ac:dyDescent="0.25">
      <c r="A2046" t="s">
        <v>2044</v>
      </c>
      <c r="B2046" t="s">
        <v>7517</v>
      </c>
      <c r="C2046" t="s">
        <v>5796</v>
      </c>
      <c r="D2046" t="s">
        <v>40</v>
      </c>
      <c r="E2046" t="str">
        <f>VLOOKUP(A2046,[1]Composition_communale!$A:$D,4,FALSE)</f>
        <v>CC de la Picardie Verte</v>
      </c>
      <c r="F2046" t="s">
        <v>40</v>
      </c>
      <c r="G2046" t="str">
        <f t="shared" si="31"/>
        <v/>
      </c>
    </row>
    <row r="2047" spans="1:7" x14ac:dyDescent="0.25">
      <c r="A2047" t="s">
        <v>1716</v>
      </c>
      <c r="B2047" t="s">
        <v>7517</v>
      </c>
      <c r="C2047" t="s">
        <v>5482</v>
      </c>
      <c r="D2047" t="s">
        <v>11</v>
      </c>
      <c r="E2047" t="str">
        <f>VLOOKUP(A2047,[1]Composition_communale!$A:$D,4,FALSE)</f>
        <v>CA du Beauvaisis</v>
      </c>
      <c r="F2047" t="s">
        <v>11</v>
      </c>
      <c r="G2047" t="str">
        <f t="shared" si="31"/>
        <v/>
      </c>
    </row>
    <row r="2048" spans="1:7" x14ac:dyDescent="0.25">
      <c r="A2048" t="s">
        <v>1655</v>
      </c>
      <c r="B2048" t="s">
        <v>7517</v>
      </c>
      <c r="C2048" t="s">
        <v>5422</v>
      </c>
      <c r="D2048" t="s">
        <v>11</v>
      </c>
      <c r="E2048" t="str">
        <f>VLOOKUP(A2048,[1]Composition_communale!$A:$D,4,FALSE)</f>
        <v>CA du Beauvaisis</v>
      </c>
      <c r="F2048" t="s">
        <v>11</v>
      </c>
      <c r="G2048" t="str">
        <f t="shared" si="31"/>
        <v/>
      </c>
    </row>
    <row r="2049" spans="1:7" x14ac:dyDescent="0.25">
      <c r="A2049" t="s">
        <v>1932</v>
      </c>
      <c r="B2049" t="s">
        <v>7517</v>
      </c>
      <c r="C2049" t="s">
        <v>5688</v>
      </c>
      <c r="D2049" t="s">
        <v>25</v>
      </c>
      <c r="E2049" t="str">
        <f>VLOOKUP(A2049,[1]Composition_communale!$A:$D,4,FALSE)</f>
        <v>CC du Pays Noyonnais</v>
      </c>
      <c r="F2049" t="s">
        <v>25</v>
      </c>
      <c r="G2049" t="str">
        <f t="shared" si="31"/>
        <v/>
      </c>
    </row>
    <row r="2050" spans="1:7" x14ac:dyDescent="0.25">
      <c r="A2050" t="s">
        <v>2045</v>
      </c>
      <c r="B2050" t="s">
        <v>7517</v>
      </c>
      <c r="C2050" t="s">
        <v>5797</v>
      </c>
      <c r="D2050" t="s">
        <v>40</v>
      </c>
      <c r="E2050" t="str">
        <f>VLOOKUP(A2050,[1]Composition_communale!$A:$D,4,FALSE)</f>
        <v>CC de la Picardie Verte</v>
      </c>
      <c r="F2050" t="s">
        <v>40</v>
      </c>
      <c r="G2050" t="str">
        <f t="shared" ref="G2050:G2113" si="32">IF(E2050=F2050,"","!!!")</f>
        <v/>
      </c>
    </row>
    <row r="2051" spans="1:7" x14ac:dyDescent="0.25">
      <c r="A2051" t="s">
        <v>1553</v>
      </c>
      <c r="B2051" t="s">
        <v>7517</v>
      </c>
      <c r="C2051" t="s">
        <v>5323</v>
      </c>
      <c r="D2051" t="s">
        <v>67</v>
      </c>
      <c r="E2051" t="str">
        <f>VLOOKUP(A2051,[1]Composition_communale!$A:$D,4,FALSE)</f>
        <v>CC Senlis Sud Oise</v>
      </c>
      <c r="F2051" t="s">
        <v>67</v>
      </c>
      <c r="G2051" t="str">
        <f t="shared" si="32"/>
        <v/>
      </c>
    </row>
    <row r="2052" spans="1:7" x14ac:dyDescent="0.25">
      <c r="A2052" t="s">
        <v>1870</v>
      </c>
      <c r="B2052" t="s">
        <v>7517</v>
      </c>
      <c r="C2052" t="s">
        <v>5629</v>
      </c>
      <c r="D2052" t="s">
        <v>74</v>
      </c>
      <c r="E2052" t="str">
        <f>VLOOKUP(A2052,[1]Composition_communale!$A:$D,4,FALSE)</f>
        <v>CC du Vexin-Thelle</v>
      </c>
      <c r="F2052" t="s">
        <v>74</v>
      </c>
      <c r="G2052" t="str">
        <f t="shared" si="32"/>
        <v/>
      </c>
    </row>
    <row r="2053" spans="1:7" x14ac:dyDescent="0.25">
      <c r="A2053" t="s">
        <v>1871</v>
      </c>
      <c r="B2053" t="s">
        <v>7517</v>
      </c>
      <c r="C2053" t="s">
        <v>5630</v>
      </c>
      <c r="D2053" t="s">
        <v>74</v>
      </c>
      <c r="E2053" t="str">
        <f>VLOOKUP(A2053,[1]Composition_communale!$A:$D,4,FALSE)</f>
        <v>CC du Vexin-Thelle</v>
      </c>
      <c r="F2053" t="s">
        <v>74</v>
      </c>
      <c r="G2053" t="str">
        <f t="shared" si="32"/>
        <v/>
      </c>
    </row>
    <row r="2054" spans="1:7" x14ac:dyDescent="0.25">
      <c r="A2054" t="s">
        <v>1717</v>
      </c>
      <c r="B2054" t="s">
        <v>7517</v>
      </c>
      <c r="C2054" t="s">
        <v>5483</v>
      </c>
      <c r="D2054" t="s">
        <v>39</v>
      </c>
      <c r="E2054" t="str">
        <f>VLOOKUP(A2054,[1]Composition_communale!$A:$D,4,FALSE)</f>
        <v>CC de l'Oise Picarde</v>
      </c>
      <c r="F2054" t="s">
        <v>39</v>
      </c>
      <c r="G2054" t="str">
        <f t="shared" si="32"/>
        <v/>
      </c>
    </row>
    <row r="2055" spans="1:7" x14ac:dyDescent="0.25">
      <c r="A2055" t="s">
        <v>2200</v>
      </c>
      <c r="B2055" t="s">
        <v>7517</v>
      </c>
      <c r="C2055" t="s">
        <v>5943</v>
      </c>
      <c r="D2055" t="s">
        <v>63</v>
      </c>
      <c r="E2055" t="str">
        <f>VLOOKUP(A2055,[1]Composition_communale!$A:$D,4,FALSE)</f>
        <v>CC du Pays de Bray</v>
      </c>
      <c r="F2055" t="s">
        <v>63</v>
      </c>
      <c r="G2055" t="str">
        <f t="shared" si="32"/>
        <v/>
      </c>
    </row>
    <row r="2056" spans="1:7" x14ac:dyDescent="0.25">
      <c r="A2056" t="s">
        <v>1933</v>
      </c>
      <c r="B2056" t="s">
        <v>7517</v>
      </c>
      <c r="C2056" t="s">
        <v>5689</v>
      </c>
      <c r="D2056" t="s">
        <v>25</v>
      </c>
      <c r="E2056" t="str">
        <f>VLOOKUP(A2056,[1]Composition_communale!$A:$D,4,FALSE)</f>
        <v>CC du Pays Noyonnais</v>
      </c>
      <c r="F2056" t="s">
        <v>25</v>
      </c>
      <c r="G2056" t="str">
        <f t="shared" si="32"/>
        <v/>
      </c>
    </row>
    <row r="2057" spans="1:7" x14ac:dyDescent="0.25">
      <c r="A2057" t="s">
        <v>2153</v>
      </c>
      <c r="B2057" t="s">
        <v>7517</v>
      </c>
      <c r="C2057" t="s">
        <v>5898</v>
      </c>
      <c r="D2057" t="s">
        <v>65</v>
      </c>
      <c r="E2057" t="str">
        <f>VLOOKUP(A2057,[1]Composition_communale!$A:$D,4,FALSE)</f>
        <v>CC du Pays de Valois</v>
      </c>
      <c r="F2057" t="s">
        <v>65</v>
      </c>
      <c r="G2057" t="str">
        <f t="shared" si="32"/>
        <v/>
      </c>
    </row>
    <row r="2058" spans="1:7" x14ac:dyDescent="0.25">
      <c r="A2058" t="s">
        <v>2154</v>
      </c>
      <c r="B2058" t="s">
        <v>7517</v>
      </c>
      <c r="C2058" t="s">
        <v>5899</v>
      </c>
      <c r="D2058" t="s">
        <v>65</v>
      </c>
      <c r="E2058" t="str">
        <f>VLOOKUP(A2058,[1]Composition_communale!$A:$D,4,FALSE)</f>
        <v>CC du Pays de Valois</v>
      </c>
      <c r="F2058" t="s">
        <v>65</v>
      </c>
      <c r="G2058" t="str">
        <f t="shared" si="32"/>
        <v/>
      </c>
    </row>
    <row r="2059" spans="1:7" x14ac:dyDescent="0.25">
      <c r="A2059" t="s">
        <v>1614</v>
      </c>
      <c r="B2059" t="s">
        <v>7517</v>
      </c>
      <c r="C2059" t="s">
        <v>5381</v>
      </c>
      <c r="D2059" t="s">
        <v>7580</v>
      </c>
      <c r="E2059" t="str">
        <f>VLOOKUP(A2059,[1]Composition_communale!$A:$D,4,FALSE)</f>
        <v>CC Thelloise</v>
      </c>
      <c r="F2059" t="s">
        <v>7580</v>
      </c>
      <c r="G2059" t="str">
        <f t="shared" si="32"/>
        <v/>
      </c>
    </row>
    <row r="2060" spans="1:7" x14ac:dyDescent="0.25">
      <c r="A2060" t="s">
        <v>2099</v>
      </c>
      <c r="B2060" t="s">
        <v>7517</v>
      </c>
      <c r="C2060" t="s">
        <v>5848</v>
      </c>
      <c r="D2060" t="s">
        <v>72</v>
      </c>
      <c r="E2060" t="str">
        <f>VLOOKUP(A2060,[1]Composition_communale!$A:$D,4,FALSE)</f>
        <v>CC du Pays des Sources</v>
      </c>
      <c r="F2060" t="s">
        <v>72</v>
      </c>
      <c r="G2060" t="str">
        <f t="shared" si="32"/>
        <v/>
      </c>
    </row>
    <row r="2061" spans="1:7" x14ac:dyDescent="0.25">
      <c r="A2061" t="s">
        <v>2046</v>
      </c>
      <c r="B2061" t="s">
        <v>7517</v>
      </c>
      <c r="C2061" t="s">
        <v>5798</v>
      </c>
      <c r="D2061" t="s">
        <v>40</v>
      </c>
      <c r="E2061" t="str">
        <f>VLOOKUP(A2061,[1]Composition_communale!$A:$D,4,FALSE)</f>
        <v>CC de la Picardie Verte</v>
      </c>
      <c r="F2061" t="s">
        <v>40</v>
      </c>
      <c r="G2061" t="str">
        <f t="shared" si="32"/>
        <v/>
      </c>
    </row>
    <row r="2062" spans="1:7" x14ac:dyDescent="0.25">
      <c r="A2062" t="s">
        <v>2047</v>
      </c>
      <c r="B2062" t="s">
        <v>7517</v>
      </c>
      <c r="C2062" t="s">
        <v>5799</v>
      </c>
      <c r="D2062" t="s">
        <v>40</v>
      </c>
      <c r="E2062" t="str">
        <f>VLOOKUP(A2062,[1]Composition_communale!$A:$D,4,FALSE)</f>
        <v>CC de la Picardie Verte</v>
      </c>
      <c r="F2062" t="s">
        <v>40</v>
      </c>
      <c r="G2062" t="str">
        <f t="shared" si="32"/>
        <v/>
      </c>
    </row>
    <row r="2063" spans="1:7" x14ac:dyDescent="0.25">
      <c r="A2063" t="s">
        <v>2048</v>
      </c>
      <c r="B2063" t="s">
        <v>7517</v>
      </c>
      <c r="C2063" t="s">
        <v>5800</v>
      </c>
      <c r="D2063" t="s">
        <v>40</v>
      </c>
      <c r="E2063" t="str">
        <f>VLOOKUP(A2063,[1]Composition_communale!$A:$D,4,FALSE)</f>
        <v>CC de la Picardie Verte</v>
      </c>
      <c r="F2063" t="s">
        <v>40</v>
      </c>
      <c r="G2063" t="str">
        <f t="shared" si="32"/>
        <v/>
      </c>
    </row>
    <row r="2064" spans="1:7" x14ac:dyDescent="0.25">
      <c r="A2064" t="s">
        <v>1934</v>
      </c>
      <c r="B2064" t="s">
        <v>7517</v>
      </c>
      <c r="C2064" t="s">
        <v>5690</v>
      </c>
      <c r="D2064" t="s">
        <v>25</v>
      </c>
      <c r="E2064" t="str">
        <f>VLOOKUP(A2064,[1]Composition_communale!$A:$D,4,FALSE)</f>
        <v>CC du Pays Noyonnais</v>
      </c>
      <c r="F2064" t="s">
        <v>25</v>
      </c>
      <c r="G2064" t="str">
        <f t="shared" si="32"/>
        <v/>
      </c>
    </row>
    <row r="2065" spans="1:7" x14ac:dyDescent="0.25">
      <c r="A2065" t="s">
        <v>2201</v>
      </c>
      <c r="B2065" t="s">
        <v>7517</v>
      </c>
      <c r="C2065" t="s">
        <v>5944</v>
      </c>
      <c r="D2065" t="s">
        <v>63</v>
      </c>
      <c r="E2065" t="str">
        <f>VLOOKUP(A2065,[1]Composition_communale!$A:$D,4,FALSE)</f>
        <v>CC du Pays de Bray</v>
      </c>
      <c r="F2065" t="s">
        <v>63</v>
      </c>
      <c r="G2065" t="str">
        <f t="shared" si="32"/>
        <v/>
      </c>
    </row>
    <row r="2066" spans="1:7" x14ac:dyDescent="0.25">
      <c r="A2066" t="s">
        <v>1718</v>
      </c>
      <c r="B2066" t="s">
        <v>7517</v>
      </c>
      <c r="C2066" t="s">
        <v>5484</v>
      </c>
      <c r="D2066" t="s">
        <v>39</v>
      </c>
      <c r="E2066" t="str">
        <f>VLOOKUP(A2066,[1]Composition_communale!$A:$D,4,FALSE)</f>
        <v>CC de l'Oise Picarde</v>
      </c>
      <c r="F2066" t="s">
        <v>39</v>
      </c>
      <c r="G2066" t="str">
        <f t="shared" si="32"/>
        <v/>
      </c>
    </row>
    <row r="2067" spans="1:7" x14ac:dyDescent="0.25">
      <c r="A2067" t="s">
        <v>1656</v>
      </c>
      <c r="B2067" t="s">
        <v>7517</v>
      </c>
      <c r="C2067" t="s">
        <v>5423</v>
      </c>
      <c r="D2067" t="s">
        <v>11</v>
      </c>
      <c r="E2067" t="str">
        <f>VLOOKUP(A2067,[1]Composition_communale!$A:$D,4,FALSE)</f>
        <v>CA du Beauvaisis</v>
      </c>
      <c r="F2067" t="s">
        <v>11</v>
      </c>
      <c r="G2067" t="str">
        <f t="shared" si="32"/>
        <v/>
      </c>
    </row>
    <row r="2068" spans="1:7" x14ac:dyDescent="0.25">
      <c r="A2068" t="s">
        <v>2049</v>
      </c>
      <c r="B2068" t="s">
        <v>7517</v>
      </c>
      <c r="C2068" t="s">
        <v>5801</v>
      </c>
      <c r="D2068" t="s">
        <v>40</v>
      </c>
      <c r="E2068" t="str">
        <f>VLOOKUP(A2068,[1]Composition_communale!$A:$D,4,FALSE)</f>
        <v>CC de la Picardie Verte</v>
      </c>
      <c r="F2068" t="s">
        <v>40</v>
      </c>
      <c r="G2068" t="str">
        <f t="shared" si="32"/>
        <v/>
      </c>
    </row>
    <row r="2069" spans="1:7" x14ac:dyDescent="0.25">
      <c r="A2069" t="s">
        <v>1872</v>
      </c>
      <c r="B2069" t="s">
        <v>7517</v>
      </c>
      <c r="C2069" t="s">
        <v>5631</v>
      </c>
      <c r="D2069" t="s">
        <v>74</v>
      </c>
      <c r="E2069" t="str">
        <f>VLOOKUP(A2069,[1]Composition_communale!$A:$D,4,FALSE)</f>
        <v>CC du Vexin-Thelle</v>
      </c>
      <c r="F2069" t="s">
        <v>74</v>
      </c>
      <c r="G2069" t="str">
        <f t="shared" si="32"/>
        <v/>
      </c>
    </row>
    <row r="2070" spans="1:7" x14ac:dyDescent="0.25">
      <c r="A2070" t="s">
        <v>1554</v>
      </c>
      <c r="B2070" t="s">
        <v>7517</v>
      </c>
      <c r="C2070" t="s">
        <v>5324</v>
      </c>
      <c r="D2070" t="s">
        <v>67</v>
      </c>
      <c r="E2070" t="str">
        <f>VLOOKUP(A2070,[1]Composition_communale!$A:$D,4,FALSE)</f>
        <v>CC Senlis Sud Oise</v>
      </c>
      <c r="F2070" t="s">
        <v>67</v>
      </c>
      <c r="G2070" t="str">
        <f t="shared" si="32"/>
        <v/>
      </c>
    </row>
    <row r="2071" spans="1:7" x14ac:dyDescent="0.25">
      <c r="A2071" t="s">
        <v>2100</v>
      </c>
      <c r="B2071" t="s">
        <v>7517</v>
      </c>
      <c r="C2071" t="s">
        <v>5849</v>
      </c>
      <c r="D2071" t="s">
        <v>72</v>
      </c>
      <c r="E2071" t="str">
        <f>VLOOKUP(A2071,[1]Composition_communale!$A:$D,4,FALSE)</f>
        <v>CC du Pays des Sources</v>
      </c>
      <c r="F2071" t="s">
        <v>72</v>
      </c>
      <c r="G2071" t="str">
        <f t="shared" si="32"/>
        <v/>
      </c>
    </row>
    <row r="2072" spans="1:7" x14ac:dyDescent="0.25">
      <c r="A2072" t="s">
        <v>2050</v>
      </c>
      <c r="B2072" t="s">
        <v>7517</v>
      </c>
      <c r="C2072" t="s">
        <v>5802</v>
      </c>
      <c r="D2072" t="s">
        <v>40</v>
      </c>
      <c r="E2072" t="str">
        <f>VLOOKUP(A2072,[1]Composition_communale!$A:$D,4,FALSE)</f>
        <v>CC de la Picardie Verte</v>
      </c>
      <c r="F2072" t="s">
        <v>40</v>
      </c>
      <c r="G2072" t="str">
        <f t="shared" si="32"/>
        <v/>
      </c>
    </row>
    <row r="2073" spans="1:7" x14ac:dyDescent="0.25">
      <c r="A2073" t="s">
        <v>1719</v>
      </c>
      <c r="B2073" t="s">
        <v>7517</v>
      </c>
      <c r="C2073" t="s">
        <v>5485</v>
      </c>
      <c r="D2073" t="s">
        <v>39</v>
      </c>
      <c r="E2073" t="str">
        <f>VLOOKUP(A2073,[1]Composition_communale!$A:$D,4,FALSE)</f>
        <v>CC de l'Oise Picarde</v>
      </c>
      <c r="F2073" t="s">
        <v>39</v>
      </c>
      <c r="G2073" t="str">
        <f t="shared" si="32"/>
        <v/>
      </c>
    </row>
    <row r="2074" spans="1:7" x14ac:dyDescent="0.25">
      <c r="A2074" t="s">
        <v>1733</v>
      </c>
      <c r="B2074" t="s">
        <v>7517</v>
      </c>
      <c r="C2074" t="s">
        <v>5499</v>
      </c>
      <c r="D2074" t="s">
        <v>2</v>
      </c>
      <c r="E2074" t="str">
        <f>VLOOKUP(A2074,[1]Composition_communale!$A:$D,4,FALSE)</f>
        <v>CA Creil Sud Oise</v>
      </c>
      <c r="F2074" t="s">
        <v>2</v>
      </c>
      <c r="G2074" t="str">
        <f t="shared" si="32"/>
        <v/>
      </c>
    </row>
    <row r="2075" spans="1:7" x14ac:dyDescent="0.25">
      <c r="A2075" t="s">
        <v>1963</v>
      </c>
      <c r="B2075" t="s">
        <v>7517</v>
      </c>
      <c r="C2075" t="s">
        <v>5718</v>
      </c>
      <c r="D2075" t="s">
        <v>55</v>
      </c>
      <c r="E2075" t="str">
        <f>VLOOKUP(A2075,[1]Composition_communale!$A:$D,4,FALSE)</f>
        <v>CC des Deux Vallées</v>
      </c>
      <c r="F2075" t="s">
        <v>55</v>
      </c>
      <c r="G2075" t="str">
        <f t="shared" si="32"/>
        <v/>
      </c>
    </row>
    <row r="2076" spans="1:7" x14ac:dyDescent="0.25">
      <c r="A2076" t="s">
        <v>2155</v>
      </c>
      <c r="B2076" t="s">
        <v>7517</v>
      </c>
      <c r="C2076" t="s">
        <v>5900</v>
      </c>
      <c r="D2076" t="s">
        <v>65</v>
      </c>
      <c r="E2076" t="str">
        <f>VLOOKUP(A2076,[1]Composition_communale!$A:$D,4,FALSE)</f>
        <v>CC du Pays de Valois</v>
      </c>
      <c r="F2076" t="s">
        <v>65</v>
      </c>
      <c r="G2076" t="str">
        <f t="shared" si="32"/>
        <v/>
      </c>
    </row>
    <row r="2077" spans="1:7" x14ac:dyDescent="0.25">
      <c r="A2077" t="s">
        <v>1615</v>
      </c>
      <c r="B2077" t="s">
        <v>7517</v>
      </c>
      <c r="C2077" t="s">
        <v>5382</v>
      </c>
      <c r="D2077" t="s">
        <v>7580</v>
      </c>
      <c r="E2077" t="str">
        <f>VLOOKUP(A2077,[1]Composition_communale!$A:$D,4,FALSE)</f>
        <v>CC Thelloise</v>
      </c>
      <c r="F2077" t="s">
        <v>7580</v>
      </c>
      <c r="G2077" t="str">
        <f t="shared" si="32"/>
        <v/>
      </c>
    </row>
    <row r="2078" spans="1:7" x14ac:dyDescent="0.25">
      <c r="A2078" t="s">
        <v>1657</v>
      </c>
      <c r="B2078" t="s">
        <v>7517</v>
      </c>
      <c r="C2078" t="s">
        <v>5424</v>
      </c>
      <c r="D2078" t="s">
        <v>11</v>
      </c>
      <c r="E2078" t="str">
        <f>VLOOKUP(A2078,[1]Composition_communale!$A:$D,4,FALSE)</f>
        <v>CA du Beauvaisis</v>
      </c>
      <c r="F2078" t="s">
        <v>11</v>
      </c>
      <c r="G2078" t="str">
        <f t="shared" si="32"/>
        <v/>
      </c>
    </row>
    <row r="2079" spans="1:7" x14ac:dyDescent="0.25">
      <c r="A2079" t="s">
        <v>1873</v>
      </c>
      <c r="B2079" t="s">
        <v>7517</v>
      </c>
      <c r="C2079" t="s">
        <v>5632</v>
      </c>
      <c r="D2079" t="s">
        <v>74</v>
      </c>
      <c r="E2079" t="str">
        <f>VLOOKUP(A2079,[1]Composition_communale!$A:$D,4,FALSE)</f>
        <v>CC du Vexin-Thelle</v>
      </c>
      <c r="F2079" t="s">
        <v>74</v>
      </c>
      <c r="G2079" t="str">
        <f t="shared" si="32"/>
        <v/>
      </c>
    </row>
    <row r="2080" spans="1:7" x14ac:dyDescent="0.25">
      <c r="A2080" t="s">
        <v>1895</v>
      </c>
      <c r="B2080" t="s">
        <v>7517</v>
      </c>
      <c r="C2080" t="s">
        <v>5653</v>
      </c>
      <c r="D2080" t="s">
        <v>68</v>
      </c>
      <c r="E2080" t="str">
        <f>VLOOKUP(A2080,[1]Composition_communale!$A:$D,4,FALSE)</f>
        <v>CC des Lisières de l'Oise</v>
      </c>
      <c r="F2080" t="s">
        <v>68</v>
      </c>
      <c r="G2080" t="str">
        <f t="shared" si="32"/>
        <v/>
      </c>
    </row>
    <row r="2081" spans="1:7" x14ac:dyDescent="0.25">
      <c r="A2081" t="s">
        <v>1964</v>
      </c>
      <c r="B2081" t="s">
        <v>7517</v>
      </c>
      <c r="C2081" t="s">
        <v>5719</v>
      </c>
      <c r="D2081" t="s">
        <v>55</v>
      </c>
      <c r="E2081" t="str">
        <f>VLOOKUP(A2081,[1]Composition_communale!$A:$D,4,FALSE)</f>
        <v>CC des Deux Vallées</v>
      </c>
      <c r="F2081" t="s">
        <v>55</v>
      </c>
      <c r="G2081" t="str">
        <f t="shared" si="32"/>
        <v/>
      </c>
    </row>
    <row r="2082" spans="1:7" x14ac:dyDescent="0.25">
      <c r="A2082" t="s">
        <v>1811</v>
      </c>
      <c r="B2082" t="s">
        <v>7517</v>
      </c>
      <c r="C2082" t="s">
        <v>5575</v>
      </c>
      <c r="D2082" t="s">
        <v>48</v>
      </c>
      <c r="E2082" t="str">
        <f>VLOOKUP(A2082,[1]Composition_communale!$A:$D,4,FALSE)</f>
        <v>CC du Plateau Picard</v>
      </c>
      <c r="F2082" t="s">
        <v>48</v>
      </c>
      <c r="G2082" t="str">
        <f t="shared" si="32"/>
        <v/>
      </c>
    </row>
    <row r="2083" spans="1:7" x14ac:dyDescent="0.25">
      <c r="A2083" t="s">
        <v>1874</v>
      </c>
      <c r="B2083" t="s">
        <v>7517</v>
      </c>
      <c r="C2083" t="s">
        <v>5633</v>
      </c>
      <c r="D2083" t="s">
        <v>74</v>
      </c>
      <c r="E2083" t="str">
        <f>VLOOKUP(A2083,[1]Composition_communale!$A:$D,4,FALSE)</f>
        <v>CC du Vexin-Thelle</v>
      </c>
      <c r="F2083" t="s">
        <v>74</v>
      </c>
      <c r="G2083" t="str">
        <f t="shared" si="32"/>
        <v/>
      </c>
    </row>
    <row r="2084" spans="1:7" x14ac:dyDescent="0.25">
      <c r="A2084" t="s">
        <v>1875</v>
      </c>
      <c r="B2084" t="s">
        <v>7517</v>
      </c>
      <c r="C2084" t="s">
        <v>5634</v>
      </c>
      <c r="D2084" t="s">
        <v>74</v>
      </c>
      <c r="E2084" t="str">
        <f>VLOOKUP(A2084,[1]Composition_communale!$A:$D,4,FALSE)</f>
        <v>CC du Vexin-Thelle</v>
      </c>
      <c r="F2084" t="s">
        <v>74</v>
      </c>
      <c r="G2084" t="str">
        <f t="shared" si="32"/>
        <v/>
      </c>
    </row>
    <row r="2085" spans="1:7" x14ac:dyDescent="0.25">
      <c r="A2085" t="s">
        <v>1658</v>
      </c>
      <c r="B2085" t="s">
        <v>7517</v>
      </c>
      <c r="C2085" t="s">
        <v>5425</v>
      </c>
      <c r="D2085" t="s">
        <v>11</v>
      </c>
      <c r="E2085" t="str">
        <f>VLOOKUP(A2085,[1]Composition_communale!$A:$D,4,FALSE)</f>
        <v>CA du Beauvaisis</v>
      </c>
      <c r="F2085" t="s">
        <v>11</v>
      </c>
      <c r="G2085" t="str">
        <f t="shared" si="32"/>
        <v/>
      </c>
    </row>
    <row r="2086" spans="1:7" x14ac:dyDescent="0.25">
      <c r="A2086" t="s">
        <v>1896</v>
      </c>
      <c r="B2086" t="s">
        <v>7517</v>
      </c>
      <c r="C2086" t="s">
        <v>5654</v>
      </c>
      <c r="D2086" t="s">
        <v>68</v>
      </c>
      <c r="E2086" t="str">
        <f>VLOOKUP(A2086,[1]Composition_communale!$A:$D,4,FALSE)</f>
        <v>CC des Lisières de l'Oise</v>
      </c>
      <c r="F2086" t="s">
        <v>68</v>
      </c>
      <c r="G2086" t="str">
        <f t="shared" si="32"/>
        <v/>
      </c>
    </row>
    <row r="2087" spans="1:7" x14ac:dyDescent="0.25">
      <c r="A2087" t="s">
        <v>1720</v>
      </c>
      <c r="B2087" t="s">
        <v>7517</v>
      </c>
      <c r="C2087" t="s">
        <v>5486</v>
      </c>
      <c r="D2087" t="s">
        <v>39</v>
      </c>
      <c r="E2087" t="str">
        <f>VLOOKUP(A2087,[1]Composition_communale!$A:$D,4,FALSE)</f>
        <v>CC de l'Oise Picarde</v>
      </c>
      <c r="F2087" t="s">
        <v>39</v>
      </c>
      <c r="G2087" t="str">
        <f t="shared" si="32"/>
        <v/>
      </c>
    </row>
    <row r="2088" spans="1:7" x14ac:dyDescent="0.25">
      <c r="A2088" t="s">
        <v>2156</v>
      </c>
      <c r="B2088" t="s">
        <v>7517</v>
      </c>
      <c r="C2088" t="s">
        <v>5901</v>
      </c>
      <c r="D2088" t="s">
        <v>65</v>
      </c>
      <c r="E2088" t="str">
        <f>VLOOKUP(A2088,[1]Composition_communale!$A:$D,4,FALSE)</f>
        <v>CC du Pays de Valois</v>
      </c>
      <c r="F2088" t="s">
        <v>65</v>
      </c>
      <c r="G2088" t="str">
        <f t="shared" si="32"/>
        <v/>
      </c>
    </row>
    <row r="2089" spans="1:7" x14ac:dyDescent="0.25">
      <c r="A2089" t="s">
        <v>1616</v>
      </c>
      <c r="B2089" t="s">
        <v>7517</v>
      </c>
      <c r="C2089" t="s">
        <v>5383</v>
      </c>
      <c r="D2089" t="s">
        <v>7580</v>
      </c>
      <c r="E2089" t="str">
        <f>VLOOKUP(A2089,[1]Composition_communale!$A:$D,4,FALSE)</f>
        <v>CC Thelloise</v>
      </c>
      <c r="F2089" t="s">
        <v>7580</v>
      </c>
      <c r="G2089" t="str">
        <f t="shared" si="32"/>
        <v/>
      </c>
    </row>
    <row r="2090" spans="1:7" x14ac:dyDescent="0.25">
      <c r="A2090" t="s">
        <v>1834</v>
      </c>
      <c r="B2090" t="s">
        <v>7517</v>
      </c>
      <c r="C2090" t="s">
        <v>5598</v>
      </c>
      <c r="D2090" t="s">
        <v>21</v>
      </c>
      <c r="E2090" t="str">
        <f>VLOOKUP(A2090,[1]Composition_communale!$A:$D,4,FALSE)</f>
        <v>CC des Sablons</v>
      </c>
      <c r="F2090" t="s">
        <v>21</v>
      </c>
      <c r="G2090" t="str">
        <f t="shared" si="32"/>
        <v/>
      </c>
    </row>
    <row r="2091" spans="1:7" x14ac:dyDescent="0.25">
      <c r="A2091" t="s">
        <v>1812</v>
      </c>
      <c r="B2091" t="s">
        <v>7517</v>
      </c>
      <c r="C2091" t="s">
        <v>5576</v>
      </c>
      <c r="D2091" t="s">
        <v>48</v>
      </c>
      <c r="E2091" t="str">
        <f>VLOOKUP(A2091,[1]Composition_communale!$A:$D,4,FALSE)</f>
        <v>CC du Plateau Picard</v>
      </c>
      <c r="F2091" t="s">
        <v>48</v>
      </c>
      <c r="G2091" t="str">
        <f t="shared" si="32"/>
        <v/>
      </c>
    </row>
    <row r="2092" spans="1:7" x14ac:dyDescent="0.25">
      <c r="A2092" t="s">
        <v>1965</v>
      </c>
      <c r="B2092" t="s">
        <v>7517</v>
      </c>
      <c r="C2092" t="s">
        <v>5720</v>
      </c>
      <c r="D2092" t="s">
        <v>55</v>
      </c>
      <c r="E2092" t="str">
        <f>VLOOKUP(A2092,[1]Composition_communale!$A:$D,4,FALSE)</f>
        <v>CC des Deux Vallées</v>
      </c>
      <c r="F2092" t="s">
        <v>55</v>
      </c>
      <c r="G2092" t="str">
        <f t="shared" si="32"/>
        <v/>
      </c>
    </row>
    <row r="2093" spans="1:7" x14ac:dyDescent="0.25">
      <c r="A2093" t="s">
        <v>1935</v>
      </c>
      <c r="B2093" t="s">
        <v>7517</v>
      </c>
      <c r="C2093" t="s">
        <v>5691</v>
      </c>
      <c r="D2093" t="s">
        <v>25</v>
      </c>
      <c r="E2093" t="str">
        <f>VLOOKUP(A2093,[1]Composition_communale!$A:$D,4,FALSE)</f>
        <v>CC du Pays Noyonnais</v>
      </c>
      <c r="F2093" t="s">
        <v>25</v>
      </c>
      <c r="G2093" t="str">
        <f t="shared" si="32"/>
        <v/>
      </c>
    </row>
    <row r="2094" spans="1:7" x14ac:dyDescent="0.25">
      <c r="A2094" t="s">
        <v>2157</v>
      </c>
      <c r="B2094" t="s">
        <v>7517</v>
      </c>
      <c r="C2094" t="s">
        <v>5902</v>
      </c>
      <c r="D2094" t="s">
        <v>65</v>
      </c>
      <c r="E2094" t="str">
        <f>VLOOKUP(A2094,[1]Composition_communale!$A:$D,4,FALSE)</f>
        <v>CC du Pays de Valois</v>
      </c>
      <c r="F2094" t="s">
        <v>65</v>
      </c>
      <c r="G2094" t="str">
        <f t="shared" si="32"/>
        <v/>
      </c>
    </row>
    <row r="2095" spans="1:7" x14ac:dyDescent="0.25">
      <c r="A2095" t="s">
        <v>1936</v>
      </c>
      <c r="B2095" t="s">
        <v>7517</v>
      </c>
      <c r="C2095" t="s">
        <v>5692</v>
      </c>
      <c r="D2095" t="s">
        <v>25</v>
      </c>
      <c r="E2095" t="str">
        <f>VLOOKUP(A2095,[1]Composition_communale!$A:$D,4,FALSE)</f>
        <v>CC du Pays Noyonnais</v>
      </c>
      <c r="F2095" t="s">
        <v>25</v>
      </c>
      <c r="G2095" t="str">
        <f t="shared" si="32"/>
        <v/>
      </c>
    </row>
    <row r="2096" spans="1:7" x14ac:dyDescent="0.25">
      <c r="A2096" t="s">
        <v>2158</v>
      </c>
      <c r="B2096" t="s">
        <v>7517</v>
      </c>
      <c r="C2096" t="s">
        <v>5903</v>
      </c>
      <c r="D2096" t="s">
        <v>65</v>
      </c>
      <c r="E2096" t="str">
        <f>VLOOKUP(A2096,[1]Composition_communale!$A:$D,4,FALSE)</f>
        <v>CC du Pays de Valois</v>
      </c>
      <c r="F2096" t="s">
        <v>65</v>
      </c>
      <c r="G2096" t="str">
        <f t="shared" si="32"/>
        <v/>
      </c>
    </row>
    <row r="2097" spans="1:7" x14ac:dyDescent="0.25">
      <c r="A2097" t="s">
        <v>1876</v>
      </c>
      <c r="B2097" t="s">
        <v>7517</v>
      </c>
      <c r="C2097" t="s">
        <v>5635</v>
      </c>
      <c r="D2097" t="s">
        <v>74</v>
      </c>
      <c r="E2097" t="str">
        <f>VLOOKUP(A2097,[1]Composition_communale!$A:$D,4,FALSE)</f>
        <v>CC du Vexin-Thelle</v>
      </c>
      <c r="F2097" t="s">
        <v>74</v>
      </c>
      <c r="G2097" t="str">
        <f t="shared" si="32"/>
        <v/>
      </c>
    </row>
    <row r="2098" spans="1:7" x14ac:dyDescent="0.25">
      <c r="A2098" t="s">
        <v>2202</v>
      </c>
      <c r="B2098" t="s">
        <v>7517</v>
      </c>
      <c r="C2098" t="s">
        <v>5945</v>
      </c>
      <c r="D2098" t="s">
        <v>63</v>
      </c>
      <c r="E2098" t="str">
        <f>VLOOKUP(A2098,[1]Composition_communale!$A:$D,4,FALSE)</f>
        <v>CC du Pays de Bray</v>
      </c>
      <c r="F2098" t="s">
        <v>63</v>
      </c>
      <c r="G2098" t="str">
        <f t="shared" si="32"/>
        <v/>
      </c>
    </row>
    <row r="2099" spans="1:7" x14ac:dyDescent="0.25">
      <c r="A2099" t="s">
        <v>2159</v>
      </c>
      <c r="B2099" t="s">
        <v>7517</v>
      </c>
      <c r="C2099" t="s">
        <v>5904</v>
      </c>
      <c r="D2099" t="s">
        <v>65</v>
      </c>
      <c r="E2099" t="str">
        <f>VLOOKUP(A2099,[1]Composition_communale!$A:$D,4,FALSE)</f>
        <v>CC du Pays de Valois</v>
      </c>
      <c r="F2099" t="s">
        <v>65</v>
      </c>
      <c r="G2099" t="str">
        <f t="shared" si="32"/>
        <v/>
      </c>
    </row>
    <row r="2100" spans="1:7" x14ac:dyDescent="0.25">
      <c r="A2100" t="s">
        <v>2203</v>
      </c>
      <c r="B2100" t="s">
        <v>7517</v>
      </c>
      <c r="C2100" t="s">
        <v>5946</v>
      </c>
      <c r="D2100" t="s">
        <v>63</v>
      </c>
      <c r="E2100" t="str">
        <f>VLOOKUP(A2100,[1]Composition_communale!$A:$D,4,FALSE)</f>
        <v>CC du Pays de Bray</v>
      </c>
      <c r="F2100" t="s">
        <v>63</v>
      </c>
      <c r="G2100" t="str">
        <f t="shared" si="32"/>
        <v/>
      </c>
    </row>
    <row r="2101" spans="1:7" x14ac:dyDescent="0.25">
      <c r="A2101" t="s">
        <v>1659</v>
      </c>
      <c r="B2101" t="s">
        <v>7517</v>
      </c>
      <c r="C2101" t="s">
        <v>5426</v>
      </c>
      <c r="D2101" t="s">
        <v>11</v>
      </c>
      <c r="E2101" t="str">
        <f>VLOOKUP(A2101,[1]Composition_communale!$A:$D,4,FALSE)</f>
        <v>CA du Beauvaisis</v>
      </c>
      <c r="F2101" t="s">
        <v>11</v>
      </c>
      <c r="G2101" t="str">
        <f t="shared" si="32"/>
        <v/>
      </c>
    </row>
    <row r="2102" spans="1:7" x14ac:dyDescent="0.25">
      <c r="A2102" t="s">
        <v>1721</v>
      </c>
      <c r="B2102" t="s">
        <v>7517</v>
      </c>
      <c r="C2102" t="s">
        <v>5487</v>
      </c>
      <c r="D2102" t="s">
        <v>39</v>
      </c>
      <c r="E2102" t="str">
        <f>VLOOKUP(A2102,[1]Composition_communale!$A:$D,4,FALSE)</f>
        <v>CC de l'Oise Picarde</v>
      </c>
      <c r="F2102" t="s">
        <v>39</v>
      </c>
      <c r="G2102" t="str">
        <f t="shared" si="32"/>
        <v/>
      </c>
    </row>
    <row r="2103" spans="1:7" x14ac:dyDescent="0.25">
      <c r="A2103" t="s">
        <v>1575</v>
      </c>
      <c r="B2103" t="s">
        <v>7517</v>
      </c>
      <c r="C2103" t="s">
        <v>5345</v>
      </c>
      <c r="D2103" t="s">
        <v>8</v>
      </c>
      <c r="E2103" t="str">
        <f>VLOOKUP(A2103,[1]Composition_communale!$A:$D,4,FALSE)</f>
        <v>CA de la Région de Compiègne et de la Basse Automne</v>
      </c>
      <c r="F2103" t="s">
        <v>8</v>
      </c>
      <c r="G2103" t="str">
        <f t="shared" si="32"/>
        <v/>
      </c>
    </row>
    <row r="2104" spans="1:7" x14ac:dyDescent="0.25">
      <c r="A2104" t="s">
        <v>2160</v>
      </c>
      <c r="B2104" t="s">
        <v>7517</v>
      </c>
      <c r="C2104" t="s">
        <v>5905</v>
      </c>
      <c r="D2104" t="s">
        <v>65</v>
      </c>
      <c r="E2104" t="str">
        <f>VLOOKUP(A2104,[1]Composition_communale!$A:$D,4,FALSE)</f>
        <v>CC du Pays de Valois</v>
      </c>
      <c r="F2104" t="s">
        <v>65</v>
      </c>
      <c r="G2104" t="str">
        <f t="shared" si="32"/>
        <v/>
      </c>
    </row>
    <row r="2105" spans="1:7" x14ac:dyDescent="0.25">
      <c r="A2105" t="s">
        <v>1576</v>
      </c>
      <c r="B2105" t="s">
        <v>7517</v>
      </c>
      <c r="C2105" t="s">
        <v>5346</v>
      </c>
      <c r="D2105" t="s">
        <v>8</v>
      </c>
      <c r="E2105" t="str">
        <f>VLOOKUP(A2105,[1]Composition_communale!$A:$D,4,FALSE)</f>
        <v>CA de la Région de Compiègne et de la Basse Automne</v>
      </c>
      <c r="F2105" t="s">
        <v>8</v>
      </c>
      <c r="G2105" t="str">
        <f t="shared" si="32"/>
        <v/>
      </c>
    </row>
    <row r="2106" spans="1:7" x14ac:dyDescent="0.25">
      <c r="A2106" t="s">
        <v>1660</v>
      </c>
      <c r="B2106" t="s">
        <v>7517</v>
      </c>
      <c r="C2106" t="s">
        <v>5427</v>
      </c>
      <c r="D2106" t="s">
        <v>11</v>
      </c>
      <c r="E2106" t="str">
        <f>VLOOKUP(A2106,[1]Composition_communale!$A:$D,4,FALSE)</f>
        <v>CA du Beauvaisis</v>
      </c>
      <c r="F2106" t="s">
        <v>11</v>
      </c>
      <c r="G2106" t="str">
        <f t="shared" si="32"/>
        <v/>
      </c>
    </row>
    <row r="2107" spans="1:7" x14ac:dyDescent="0.25">
      <c r="A2107" t="s">
        <v>1744</v>
      </c>
      <c r="B2107" t="s">
        <v>7517</v>
      </c>
      <c r="C2107" t="s">
        <v>5509</v>
      </c>
      <c r="D2107" t="s">
        <v>70</v>
      </c>
      <c r="E2107" t="str">
        <f>VLOOKUP(A2107,[1]Composition_communale!$A:$D,4,FALSE)</f>
        <v>CC du Liancourtois</v>
      </c>
      <c r="F2107" t="s">
        <v>70</v>
      </c>
      <c r="G2107" t="str">
        <f t="shared" si="32"/>
        <v/>
      </c>
    </row>
    <row r="2108" spans="1:7" x14ac:dyDescent="0.25">
      <c r="A2108" t="s">
        <v>2222</v>
      </c>
      <c r="B2108" t="s">
        <v>7517</v>
      </c>
      <c r="C2108" t="s">
        <v>5965</v>
      </c>
      <c r="D2108" t="s">
        <v>7581</v>
      </c>
      <c r="E2108" t="str">
        <f>VLOOKUP(A2108,[1]Composition_communale!$A:$D,4,FALSE)</f>
        <v>CC des Pays d'Oise et d'Halatte</v>
      </c>
      <c r="F2108" t="s">
        <v>7581</v>
      </c>
      <c r="G2108" t="str">
        <f t="shared" si="32"/>
        <v/>
      </c>
    </row>
    <row r="2109" spans="1:7" x14ac:dyDescent="0.25">
      <c r="A2109" t="s">
        <v>2161</v>
      </c>
      <c r="B2109" t="s">
        <v>7517</v>
      </c>
      <c r="C2109" t="s">
        <v>4041</v>
      </c>
      <c r="D2109" t="s">
        <v>65</v>
      </c>
      <c r="E2109" t="str">
        <f>VLOOKUP(A2109,[1]Composition_communale!$A:$D,4,FALSE)</f>
        <v>CC du Pays de Valois</v>
      </c>
      <c r="F2109" t="s">
        <v>65</v>
      </c>
      <c r="G2109" t="str">
        <f t="shared" si="32"/>
        <v/>
      </c>
    </row>
    <row r="2110" spans="1:7" x14ac:dyDescent="0.25">
      <c r="A2110" t="s">
        <v>2162</v>
      </c>
      <c r="B2110" t="s">
        <v>7517</v>
      </c>
      <c r="C2110" t="s">
        <v>5906</v>
      </c>
      <c r="D2110" t="s">
        <v>65</v>
      </c>
      <c r="E2110" t="str">
        <f>VLOOKUP(A2110,[1]Composition_communale!$A:$D,4,FALSE)</f>
        <v>CC du Pays de Valois</v>
      </c>
      <c r="F2110" t="s">
        <v>65</v>
      </c>
      <c r="G2110" t="str">
        <f t="shared" si="32"/>
        <v/>
      </c>
    </row>
    <row r="2111" spans="1:7" x14ac:dyDescent="0.25">
      <c r="A2111" t="s">
        <v>1722</v>
      </c>
      <c r="B2111" t="s">
        <v>7517</v>
      </c>
      <c r="C2111" t="s">
        <v>5488</v>
      </c>
      <c r="D2111" t="s">
        <v>39</v>
      </c>
      <c r="E2111" t="str">
        <f>VLOOKUP(A2111,[1]Composition_communale!$A:$D,4,FALSE)</f>
        <v>CC de l'Oise Picarde</v>
      </c>
      <c r="F2111" t="s">
        <v>39</v>
      </c>
      <c r="G2111" t="str">
        <f t="shared" si="32"/>
        <v/>
      </c>
    </row>
    <row r="2112" spans="1:7" x14ac:dyDescent="0.25">
      <c r="A2112" t="s">
        <v>1577</v>
      </c>
      <c r="B2112" t="s">
        <v>7517</v>
      </c>
      <c r="C2112" t="s">
        <v>5347</v>
      </c>
      <c r="D2112" t="s">
        <v>8</v>
      </c>
      <c r="E2112" t="str">
        <f>VLOOKUP(A2112,[1]Composition_communale!$A:$D,4,FALSE)</f>
        <v>CA de la Région de Compiègne et de la Basse Automne</v>
      </c>
      <c r="F2112" t="s">
        <v>8</v>
      </c>
      <c r="G2112" t="str">
        <f t="shared" si="32"/>
        <v/>
      </c>
    </row>
    <row r="2113" spans="1:7" x14ac:dyDescent="0.25">
      <c r="A2113" t="s">
        <v>2101</v>
      </c>
      <c r="B2113" t="s">
        <v>7517</v>
      </c>
      <c r="C2113" t="s">
        <v>5850</v>
      </c>
      <c r="D2113" t="s">
        <v>72</v>
      </c>
      <c r="E2113" t="str">
        <f>VLOOKUP(A2113,[1]Composition_communale!$A:$D,4,FALSE)</f>
        <v>CC du Pays des Sources</v>
      </c>
      <c r="F2113" t="s">
        <v>72</v>
      </c>
      <c r="G2113" t="str">
        <f t="shared" si="32"/>
        <v/>
      </c>
    </row>
    <row r="2114" spans="1:7" x14ac:dyDescent="0.25">
      <c r="A2114" t="s">
        <v>1937</v>
      </c>
      <c r="B2114" t="s">
        <v>7517</v>
      </c>
      <c r="C2114" t="s">
        <v>5693</v>
      </c>
      <c r="D2114" t="s">
        <v>25</v>
      </c>
      <c r="E2114" t="str">
        <f>VLOOKUP(A2114,[1]Composition_communale!$A:$D,4,FALSE)</f>
        <v>CC du Pays Noyonnais</v>
      </c>
      <c r="F2114" t="s">
        <v>25</v>
      </c>
      <c r="G2114" t="str">
        <f t="shared" ref="G2114:G2177" si="33">IF(E2114=F2114,"","!!!")</f>
        <v/>
      </c>
    </row>
    <row r="2115" spans="1:7" x14ac:dyDescent="0.25">
      <c r="A2115" t="s">
        <v>2204</v>
      </c>
      <c r="B2115" t="s">
        <v>7517</v>
      </c>
      <c r="C2115" t="s">
        <v>5947</v>
      </c>
      <c r="D2115" t="s">
        <v>63</v>
      </c>
      <c r="E2115" t="str">
        <f>VLOOKUP(A2115,[1]Composition_communale!$A:$D,4,FALSE)</f>
        <v>CC du Pays de Bray</v>
      </c>
      <c r="F2115" t="s">
        <v>63</v>
      </c>
      <c r="G2115" t="str">
        <f t="shared" si="33"/>
        <v/>
      </c>
    </row>
    <row r="2116" spans="1:7" x14ac:dyDescent="0.25">
      <c r="A2116" t="s">
        <v>1835</v>
      </c>
      <c r="B2116" t="s">
        <v>7517</v>
      </c>
      <c r="C2116" t="s">
        <v>5599</v>
      </c>
      <c r="D2116" t="s">
        <v>21</v>
      </c>
      <c r="E2116" t="str">
        <f>VLOOKUP(A2116,[1]Composition_communale!$A:$D,4,FALSE)</f>
        <v>CC des Sablons</v>
      </c>
      <c r="F2116" t="s">
        <v>21</v>
      </c>
      <c r="G2116" t="str">
        <f t="shared" si="33"/>
        <v/>
      </c>
    </row>
    <row r="2117" spans="1:7" x14ac:dyDescent="0.25">
      <c r="A2117" t="s">
        <v>2163</v>
      </c>
      <c r="B2117" t="s">
        <v>7517</v>
      </c>
      <c r="C2117" t="s">
        <v>5907</v>
      </c>
      <c r="D2117" t="s">
        <v>65</v>
      </c>
      <c r="E2117" t="str">
        <f>VLOOKUP(A2117,[1]Composition_communale!$A:$D,4,FALSE)</f>
        <v>CC du Pays de Valois</v>
      </c>
      <c r="F2117" t="s">
        <v>65</v>
      </c>
      <c r="G2117" t="str">
        <f t="shared" si="33"/>
        <v/>
      </c>
    </row>
    <row r="2118" spans="1:7" x14ac:dyDescent="0.25">
      <c r="A2118" t="s">
        <v>2223</v>
      </c>
      <c r="B2118" t="s">
        <v>7517</v>
      </c>
      <c r="C2118" t="s">
        <v>5966</v>
      </c>
      <c r="D2118" t="s">
        <v>7581</v>
      </c>
      <c r="E2118" t="str">
        <f>VLOOKUP(A2118,[1]Composition_communale!$A:$D,4,FALSE)</f>
        <v>CC des Pays d'Oise et d'Halatte</v>
      </c>
      <c r="F2118" t="s">
        <v>7581</v>
      </c>
      <c r="G2118" t="str">
        <f t="shared" si="33"/>
        <v/>
      </c>
    </row>
    <row r="2119" spans="1:7" x14ac:dyDescent="0.25">
      <c r="A2119" t="s">
        <v>2205</v>
      </c>
      <c r="B2119" t="s">
        <v>7517</v>
      </c>
      <c r="C2119" t="s">
        <v>5948</v>
      </c>
      <c r="D2119" t="s">
        <v>63</v>
      </c>
      <c r="E2119" t="str">
        <f>VLOOKUP(A2119,[1]Composition_communale!$A:$D,4,FALSE)</f>
        <v>CC du Pays de Bray</v>
      </c>
      <c r="F2119" t="s">
        <v>63</v>
      </c>
      <c r="G2119" t="str">
        <f t="shared" si="33"/>
        <v/>
      </c>
    </row>
    <row r="2120" spans="1:7" x14ac:dyDescent="0.25">
      <c r="A2120" t="s">
        <v>1555</v>
      </c>
      <c r="B2120" t="s">
        <v>7517</v>
      </c>
      <c r="C2120" t="s">
        <v>5325</v>
      </c>
      <c r="D2120" t="s">
        <v>67</v>
      </c>
      <c r="E2120" t="str">
        <f>VLOOKUP(A2120,[1]Composition_communale!$A:$D,4,FALSE)</f>
        <v>CC Senlis Sud Oise</v>
      </c>
      <c r="F2120" t="s">
        <v>67</v>
      </c>
      <c r="G2120" t="str">
        <f t="shared" si="33"/>
        <v/>
      </c>
    </row>
    <row r="2121" spans="1:7" x14ac:dyDescent="0.25">
      <c r="A2121" t="s">
        <v>2164</v>
      </c>
      <c r="B2121" t="s">
        <v>7517</v>
      </c>
      <c r="C2121" t="s">
        <v>5908</v>
      </c>
      <c r="D2121" t="s">
        <v>65</v>
      </c>
      <c r="E2121" t="str">
        <f>VLOOKUP(A2121,[1]Composition_communale!$A:$D,4,FALSE)</f>
        <v>CC du Pays de Valois</v>
      </c>
      <c r="F2121" t="s">
        <v>65</v>
      </c>
      <c r="G2121" t="str">
        <f t="shared" si="33"/>
        <v/>
      </c>
    </row>
    <row r="2122" spans="1:7" x14ac:dyDescent="0.25">
      <c r="A2122" t="s">
        <v>1734</v>
      </c>
      <c r="B2122" t="s">
        <v>7517</v>
      </c>
      <c r="C2122" t="s">
        <v>5500</v>
      </c>
      <c r="D2122" t="s">
        <v>2</v>
      </c>
      <c r="E2122" t="str">
        <f>VLOOKUP(A2122,[1]Composition_communale!$A:$D,4,FALSE)</f>
        <v>CA Creil Sud Oise</v>
      </c>
      <c r="F2122" t="s">
        <v>2</v>
      </c>
      <c r="G2122" t="str">
        <f t="shared" si="33"/>
        <v/>
      </c>
    </row>
    <row r="2123" spans="1:7" x14ac:dyDescent="0.25">
      <c r="A2123" t="s">
        <v>1617</v>
      </c>
      <c r="B2123" t="s">
        <v>7517</v>
      </c>
      <c r="C2123" t="s">
        <v>5384</v>
      </c>
      <c r="D2123" t="s">
        <v>7580</v>
      </c>
      <c r="E2123" t="str">
        <f>VLOOKUP(A2123,[1]Composition_communale!$A:$D,4,FALSE)</f>
        <v>CC Thelloise</v>
      </c>
      <c r="F2123" t="s">
        <v>7580</v>
      </c>
      <c r="G2123" t="str">
        <f t="shared" si="33"/>
        <v/>
      </c>
    </row>
    <row r="2124" spans="1:7" x14ac:dyDescent="0.25">
      <c r="A2124" t="s">
        <v>1618</v>
      </c>
      <c r="B2124" t="s">
        <v>7517</v>
      </c>
      <c r="C2124" t="s">
        <v>5385</v>
      </c>
      <c r="D2124" t="s">
        <v>7580</v>
      </c>
      <c r="E2124" t="str">
        <f>VLOOKUP(A2124,[1]Composition_communale!$A:$D,4,FALSE)</f>
        <v>CC Thelloise</v>
      </c>
      <c r="F2124" t="s">
        <v>7580</v>
      </c>
      <c r="G2124" t="str">
        <f t="shared" si="33"/>
        <v/>
      </c>
    </row>
    <row r="2125" spans="1:7" x14ac:dyDescent="0.25">
      <c r="A2125" t="s">
        <v>2206</v>
      </c>
      <c r="B2125" t="s">
        <v>7517</v>
      </c>
      <c r="C2125" t="s">
        <v>5949</v>
      </c>
      <c r="D2125" t="s">
        <v>63</v>
      </c>
      <c r="E2125" t="str">
        <f>VLOOKUP(A2125,[1]Composition_communale!$A:$D,4,FALSE)</f>
        <v>CC du Pays de Bray</v>
      </c>
      <c r="F2125" t="s">
        <v>63</v>
      </c>
      <c r="G2125" t="str">
        <f t="shared" si="33"/>
        <v/>
      </c>
    </row>
    <row r="2126" spans="1:7" x14ac:dyDescent="0.25">
      <c r="A2126" t="s">
        <v>2051</v>
      </c>
      <c r="B2126" t="s">
        <v>7517</v>
      </c>
      <c r="C2126" t="s">
        <v>5803</v>
      </c>
      <c r="D2126" t="s">
        <v>40</v>
      </c>
      <c r="E2126" t="str">
        <f>VLOOKUP(A2126,[1]Composition_communale!$A:$D,4,FALSE)</f>
        <v>CC de la Picardie Verte</v>
      </c>
      <c r="F2126" t="s">
        <v>40</v>
      </c>
      <c r="G2126" t="str">
        <f t="shared" si="33"/>
        <v/>
      </c>
    </row>
    <row r="2127" spans="1:7" x14ac:dyDescent="0.25">
      <c r="A2127" t="s">
        <v>2102</v>
      </c>
      <c r="B2127" t="s">
        <v>7517</v>
      </c>
      <c r="C2127" t="s">
        <v>5851</v>
      </c>
      <c r="D2127" t="s">
        <v>72</v>
      </c>
      <c r="E2127" t="str">
        <f>VLOOKUP(A2127,[1]Composition_communale!$A:$D,4,FALSE)</f>
        <v>CC du Pays des Sources</v>
      </c>
      <c r="F2127" t="s">
        <v>72</v>
      </c>
      <c r="G2127" t="str">
        <f t="shared" si="33"/>
        <v/>
      </c>
    </row>
    <row r="2128" spans="1:7" x14ac:dyDescent="0.25">
      <c r="A2128" t="s">
        <v>2052</v>
      </c>
      <c r="B2128" t="s">
        <v>7517</v>
      </c>
      <c r="C2128" t="s">
        <v>5804</v>
      </c>
      <c r="D2128" t="s">
        <v>40</v>
      </c>
      <c r="E2128" t="str">
        <f>VLOOKUP(A2128,[1]Composition_communale!$A:$D,4,FALSE)</f>
        <v>CC de la Picardie Verte</v>
      </c>
      <c r="F2128" t="s">
        <v>40</v>
      </c>
      <c r="G2128" t="str">
        <f t="shared" si="33"/>
        <v/>
      </c>
    </row>
    <row r="2129" spans="1:7" x14ac:dyDescent="0.25">
      <c r="A2129" t="s">
        <v>1723</v>
      </c>
      <c r="B2129" t="s">
        <v>7517</v>
      </c>
      <c r="C2129" t="s">
        <v>5489</v>
      </c>
      <c r="D2129" t="s">
        <v>39</v>
      </c>
      <c r="E2129" t="str">
        <f>VLOOKUP(A2129,[1]Composition_communale!$A:$D,4,FALSE)</f>
        <v>CC de l'Oise Picarde</v>
      </c>
      <c r="F2129" t="s">
        <v>39</v>
      </c>
      <c r="G2129" t="str">
        <f t="shared" si="33"/>
        <v/>
      </c>
    </row>
    <row r="2130" spans="1:7" x14ac:dyDescent="0.25">
      <c r="A2130" t="s">
        <v>1938</v>
      </c>
      <c r="B2130" t="s">
        <v>7517</v>
      </c>
      <c r="C2130" t="s">
        <v>5694</v>
      </c>
      <c r="D2130" t="s">
        <v>25</v>
      </c>
      <c r="E2130" t="str">
        <f>VLOOKUP(A2130,[1]Composition_communale!$A:$D,4,FALSE)</f>
        <v>CC du Pays Noyonnais</v>
      </c>
      <c r="F2130" t="s">
        <v>25</v>
      </c>
      <c r="G2130" t="str">
        <f t="shared" si="33"/>
        <v/>
      </c>
    </row>
    <row r="2131" spans="1:7" x14ac:dyDescent="0.25">
      <c r="A2131" t="s">
        <v>1836</v>
      </c>
      <c r="B2131" t="s">
        <v>7517</v>
      </c>
      <c r="C2131" t="s">
        <v>5600</v>
      </c>
      <c r="D2131" t="s">
        <v>21</v>
      </c>
      <c r="E2131" t="e">
        <f>VLOOKUP(A2131,[1]Composition_communale!$A:$D,4,FALSE)</f>
        <v>#N/A</v>
      </c>
      <c r="F2131" t="s">
        <v>7711</v>
      </c>
      <c r="G2131" t="e">
        <f t="shared" si="33"/>
        <v>#N/A</v>
      </c>
    </row>
    <row r="2132" spans="1:7" x14ac:dyDescent="0.25">
      <c r="A2132" t="s">
        <v>1949</v>
      </c>
      <c r="B2132" t="s">
        <v>7517</v>
      </c>
      <c r="C2132" t="s">
        <v>5704</v>
      </c>
      <c r="D2132" t="s">
        <v>71</v>
      </c>
      <c r="E2132" t="str">
        <f>VLOOKUP(A2132,[1]Composition_communale!$A:$D,4,FALSE)</f>
        <v>CC de l'Aire Cantilienne</v>
      </c>
      <c r="F2132" t="s">
        <v>71</v>
      </c>
      <c r="G2132" t="str">
        <f t="shared" si="33"/>
        <v/>
      </c>
    </row>
    <row r="2133" spans="1:7" x14ac:dyDescent="0.25">
      <c r="A2133" t="s">
        <v>2053</v>
      </c>
      <c r="B2133" t="s">
        <v>7517</v>
      </c>
      <c r="C2133" t="s">
        <v>5805</v>
      </c>
      <c r="D2133" t="s">
        <v>40</v>
      </c>
      <c r="E2133" t="str">
        <f>VLOOKUP(A2133,[1]Composition_communale!$A:$D,4,FALSE)</f>
        <v>CC de la Picardie Verte</v>
      </c>
      <c r="F2133" t="s">
        <v>40</v>
      </c>
      <c r="G2133" t="str">
        <f t="shared" si="33"/>
        <v/>
      </c>
    </row>
    <row r="2134" spans="1:7" x14ac:dyDescent="0.25">
      <c r="A2134" t="s">
        <v>1813</v>
      </c>
      <c r="B2134" t="s">
        <v>7517</v>
      </c>
      <c r="C2134" t="s">
        <v>5577</v>
      </c>
      <c r="D2134" t="s">
        <v>48</v>
      </c>
      <c r="E2134" t="str">
        <f>VLOOKUP(A2134,[1]Composition_communale!$A:$D,4,FALSE)</f>
        <v>CC du Plateau Picard</v>
      </c>
      <c r="F2134" t="s">
        <v>48</v>
      </c>
      <c r="G2134" t="str">
        <f t="shared" si="33"/>
        <v/>
      </c>
    </row>
    <row r="2135" spans="1:7" x14ac:dyDescent="0.25">
      <c r="A2135" t="s">
        <v>2054</v>
      </c>
      <c r="B2135" t="s">
        <v>7517</v>
      </c>
      <c r="C2135" t="s">
        <v>5806</v>
      </c>
      <c r="D2135" t="s">
        <v>40</v>
      </c>
      <c r="E2135" t="str">
        <f>VLOOKUP(A2135,[1]Composition_communale!$A:$D,4,FALSE)</f>
        <v>CC de la Picardie Verte</v>
      </c>
      <c r="F2135" t="s">
        <v>40</v>
      </c>
      <c r="G2135" t="str">
        <f t="shared" si="33"/>
        <v/>
      </c>
    </row>
    <row r="2136" spans="1:7" x14ac:dyDescent="0.25">
      <c r="A2136" t="s">
        <v>1661</v>
      </c>
      <c r="B2136" t="s">
        <v>7517</v>
      </c>
      <c r="C2136" t="s">
        <v>5428</v>
      </c>
      <c r="D2136" t="s">
        <v>11</v>
      </c>
      <c r="E2136" t="str">
        <f>VLOOKUP(A2136,[1]Composition_communale!$A:$D,4,FALSE)</f>
        <v>CA du Beauvaisis</v>
      </c>
      <c r="F2136" t="s">
        <v>11</v>
      </c>
      <c r="G2136" t="str">
        <f t="shared" si="33"/>
        <v/>
      </c>
    </row>
    <row r="2137" spans="1:7" x14ac:dyDescent="0.25">
      <c r="A2137" t="s">
        <v>1814</v>
      </c>
      <c r="B2137" t="s">
        <v>7517</v>
      </c>
      <c r="C2137" t="s">
        <v>5578</v>
      </c>
      <c r="D2137" t="s">
        <v>48</v>
      </c>
      <c r="E2137" t="str">
        <f>VLOOKUP(A2137,[1]Composition_communale!$A:$D,4,FALSE)</f>
        <v>CC du Plateau Picard</v>
      </c>
      <c r="F2137" t="s">
        <v>48</v>
      </c>
      <c r="G2137" t="str">
        <f t="shared" si="33"/>
        <v/>
      </c>
    </row>
    <row r="2138" spans="1:7" x14ac:dyDescent="0.25">
      <c r="A2138" t="s">
        <v>1815</v>
      </c>
      <c r="B2138" t="s">
        <v>7517</v>
      </c>
      <c r="C2138" t="s">
        <v>5579</v>
      </c>
      <c r="D2138" t="s">
        <v>48</v>
      </c>
      <c r="E2138" t="str">
        <f>VLOOKUP(A2138,[1]Composition_communale!$A:$D,4,FALSE)</f>
        <v>CC du Plateau Picard</v>
      </c>
      <c r="F2138" t="s">
        <v>48</v>
      </c>
      <c r="G2138" t="str">
        <f t="shared" si="33"/>
        <v/>
      </c>
    </row>
    <row r="2139" spans="1:7" x14ac:dyDescent="0.25">
      <c r="A2139" t="s">
        <v>1662</v>
      </c>
      <c r="B2139" t="s">
        <v>7517</v>
      </c>
      <c r="C2139" t="s">
        <v>5429</v>
      </c>
      <c r="D2139" t="s">
        <v>11</v>
      </c>
      <c r="E2139" t="str">
        <f>VLOOKUP(A2139,[1]Composition_communale!$A:$D,4,FALSE)</f>
        <v>CA du Beauvaisis</v>
      </c>
      <c r="F2139" t="s">
        <v>11</v>
      </c>
      <c r="G2139" t="str">
        <f t="shared" si="33"/>
        <v/>
      </c>
    </row>
    <row r="2140" spans="1:7" x14ac:dyDescent="0.25">
      <c r="A2140" t="s">
        <v>2973</v>
      </c>
      <c r="B2140" t="s">
        <v>7516</v>
      </c>
      <c r="C2140" t="s">
        <v>6680</v>
      </c>
      <c r="D2140" t="s">
        <v>9</v>
      </c>
      <c r="E2140" t="str">
        <f>VLOOKUP(A2140,[1]Composition_communale!$A:$D,4,FALSE)</f>
        <v>CA de Lens - Liévin</v>
      </c>
      <c r="F2140" t="s">
        <v>9</v>
      </c>
      <c r="G2140" t="str">
        <f t="shared" si="33"/>
        <v/>
      </c>
    </row>
    <row r="2141" spans="1:7" x14ac:dyDescent="0.25">
      <c r="A2141" t="s">
        <v>2301</v>
      </c>
      <c r="B2141" t="s">
        <v>7516</v>
      </c>
      <c r="C2141" t="s">
        <v>6040</v>
      </c>
      <c r="D2141" t="s">
        <v>41</v>
      </c>
      <c r="E2141" t="str">
        <f>VLOOKUP(A2141,[1]Composition_communale!$A:$D,4,FALSE)</f>
        <v>CC du Sud-Artois</v>
      </c>
      <c r="F2141" t="s">
        <v>41</v>
      </c>
      <c r="G2141" t="str">
        <f t="shared" si="33"/>
        <v/>
      </c>
    </row>
    <row r="2142" spans="1:7" x14ac:dyDescent="0.25">
      <c r="A2142" t="s">
        <v>2974</v>
      </c>
      <c r="B2142" t="s">
        <v>7516</v>
      </c>
      <c r="C2142" t="s">
        <v>6681</v>
      </c>
      <c r="D2142" t="s">
        <v>9</v>
      </c>
      <c r="E2142" t="str">
        <f>VLOOKUP(A2142,[1]Composition_communale!$A:$D,4,FALSE)</f>
        <v>CA de Lens - Liévin</v>
      </c>
      <c r="F2142" t="s">
        <v>9</v>
      </c>
      <c r="G2142" t="str">
        <f t="shared" si="33"/>
        <v/>
      </c>
    </row>
    <row r="2143" spans="1:7" x14ac:dyDescent="0.25">
      <c r="A2143" t="s">
        <v>2255</v>
      </c>
      <c r="B2143" t="s">
        <v>7516</v>
      </c>
      <c r="C2143" t="s">
        <v>5997</v>
      </c>
      <c r="D2143" t="s">
        <v>28</v>
      </c>
      <c r="E2143" t="str">
        <f>VLOOKUP(A2143,[1]Composition_communale!$A:$D,4,FALSE)</f>
        <v>CU d'Arras</v>
      </c>
      <c r="F2143" t="s">
        <v>28</v>
      </c>
      <c r="G2143" t="str">
        <f t="shared" si="33"/>
        <v/>
      </c>
    </row>
    <row r="2144" spans="1:7" x14ac:dyDescent="0.25">
      <c r="A2144" t="s">
        <v>2302</v>
      </c>
      <c r="B2144" t="s">
        <v>7516</v>
      </c>
      <c r="C2144" t="s">
        <v>6041</v>
      </c>
      <c r="D2144" t="s">
        <v>41</v>
      </c>
      <c r="E2144" t="str">
        <f>VLOOKUP(A2144,[1]Composition_communale!$A:$D,4,FALSE)</f>
        <v>CC du Sud-Artois</v>
      </c>
      <c r="F2144" t="s">
        <v>41</v>
      </c>
      <c r="G2144" t="str">
        <f t="shared" si="33"/>
        <v/>
      </c>
    </row>
    <row r="2145" spans="1:7" x14ac:dyDescent="0.25">
      <c r="A2145" t="s">
        <v>2303</v>
      </c>
      <c r="B2145" t="s">
        <v>7516</v>
      </c>
      <c r="C2145" t="s">
        <v>6042</v>
      </c>
      <c r="D2145" t="s">
        <v>41</v>
      </c>
      <c r="E2145" t="str">
        <f>VLOOKUP(A2145,[1]Composition_communale!$A:$D,4,FALSE)</f>
        <v>CC du Sud-Artois</v>
      </c>
      <c r="F2145" t="s">
        <v>41</v>
      </c>
      <c r="G2145" t="str">
        <f t="shared" si="33"/>
        <v/>
      </c>
    </row>
    <row r="2146" spans="1:7" x14ac:dyDescent="0.25">
      <c r="A2146" t="s">
        <v>2256</v>
      </c>
      <c r="B2146" t="s">
        <v>7516</v>
      </c>
      <c r="C2146" t="s">
        <v>5998</v>
      </c>
      <c r="D2146" t="s">
        <v>28</v>
      </c>
      <c r="E2146" t="str">
        <f>VLOOKUP(A2146,[1]Composition_communale!$A:$D,4,FALSE)</f>
        <v>CU d'Arras</v>
      </c>
      <c r="F2146" t="s">
        <v>28</v>
      </c>
      <c r="G2146" t="str">
        <f t="shared" si="33"/>
        <v/>
      </c>
    </row>
    <row r="2147" spans="1:7" x14ac:dyDescent="0.25">
      <c r="A2147" t="s">
        <v>3067</v>
      </c>
      <c r="B2147" t="s">
        <v>7516</v>
      </c>
      <c r="C2147" t="s">
        <v>6769</v>
      </c>
      <c r="D2147" t="s">
        <v>37</v>
      </c>
      <c r="E2147" t="str">
        <f>VLOOKUP(A2147,[1]Composition_communale!$A:$D,4,FALSE)</f>
        <v>CC du Pays de Lumbres</v>
      </c>
      <c r="F2147" t="s">
        <v>37</v>
      </c>
      <c r="G2147" t="str">
        <f t="shared" si="33"/>
        <v/>
      </c>
    </row>
    <row r="2148" spans="1:7" x14ac:dyDescent="0.25">
      <c r="A2148" t="s">
        <v>2631</v>
      </c>
      <c r="B2148" t="s">
        <v>7516</v>
      </c>
      <c r="C2148" t="s">
        <v>6349</v>
      </c>
      <c r="D2148" t="s">
        <v>51</v>
      </c>
      <c r="E2148" t="str">
        <f>VLOOKUP(A2148,[1]Composition_communale!$A:$D,4,FALSE)</f>
        <v>CC des Campagnes de l'Artois</v>
      </c>
      <c r="F2148" t="s">
        <v>51</v>
      </c>
      <c r="G2148" t="str">
        <f t="shared" si="33"/>
        <v/>
      </c>
    </row>
    <row r="2149" spans="1:7" x14ac:dyDescent="0.25">
      <c r="A2149" t="s">
        <v>3068</v>
      </c>
      <c r="B2149" t="s">
        <v>7516</v>
      </c>
      <c r="C2149" t="s">
        <v>6770</v>
      </c>
      <c r="D2149" t="s">
        <v>37</v>
      </c>
      <c r="E2149" t="str">
        <f>VLOOKUP(A2149,[1]Composition_communale!$A:$D,4,FALSE)</f>
        <v>CC du Pays de Lumbres</v>
      </c>
      <c r="F2149" t="s">
        <v>37</v>
      </c>
      <c r="G2149" t="str">
        <f t="shared" si="33"/>
        <v/>
      </c>
    </row>
    <row r="2150" spans="1:7" x14ac:dyDescent="0.25">
      <c r="A2150" t="s">
        <v>2632</v>
      </c>
      <c r="B2150" t="s">
        <v>7516</v>
      </c>
      <c r="C2150" t="s">
        <v>6350</v>
      </c>
      <c r="D2150" t="s">
        <v>51</v>
      </c>
      <c r="E2150" t="str">
        <f>VLOOKUP(A2150,[1]Composition_communale!$A:$D,4,FALSE)</f>
        <v>CC des Campagnes de l'Artois</v>
      </c>
      <c r="F2150" t="s">
        <v>51</v>
      </c>
      <c r="G2150" t="str">
        <f t="shared" si="33"/>
        <v/>
      </c>
    </row>
    <row r="2151" spans="1:7" x14ac:dyDescent="0.25">
      <c r="A2151" t="s">
        <v>2633</v>
      </c>
      <c r="B2151" t="s">
        <v>7516</v>
      </c>
      <c r="C2151" t="s">
        <v>6351</v>
      </c>
      <c r="D2151" t="s">
        <v>51</v>
      </c>
      <c r="E2151" t="str">
        <f>VLOOKUP(A2151,[1]Composition_communale!$A:$D,4,FALSE)</f>
        <v>CC des Campagnes de l'Artois</v>
      </c>
      <c r="F2151" t="s">
        <v>51</v>
      </c>
      <c r="G2151" t="str">
        <f t="shared" si="33"/>
        <v/>
      </c>
    </row>
    <row r="2152" spans="1:7" x14ac:dyDescent="0.25">
      <c r="A2152" t="s">
        <v>2257</v>
      </c>
      <c r="B2152" t="s">
        <v>7516</v>
      </c>
      <c r="C2152" t="s">
        <v>5999</v>
      </c>
      <c r="D2152" t="s">
        <v>28</v>
      </c>
      <c r="E2152" t="str">
        <f>VLOOKUP(A2152,[1]Composition_communale!$A:$D,4,FALSE)</f>
        <v>CU d'Arras</v>
      </c>
      <c r="F2152" t="s">
        <v>28</v>
      </c>
      <c r="G2152" t="str">
        <f t="shared" si="33"/>
        <v/>
      </c>
    </row>
    <row r="2153" spans="1:7" x14ac:dyDescent="0.25">
      <c r="A2153" t="s">
        <v>2529</v>
      </c>
      <c r="B2153" t="s">
        <v>7516</v>
      </c>
      <c r="C2153" t="s">
        <v>6251</v>
      </c>
      <c r="D2153" t="s">
        <v>14</v>
      </c>
      <c r="E2153" t="str">
        <f>VLOOKUP(A2153,[1]Composition_communale!$A:$D,4,FALSE)</f>
        <v>CA du Pays de Saint-Omer</v>
      </c>
      <c r="F2153" t="s">
        <v>14</v>
      </c>
      <c r="G2153" t="str">
        <f t="shared" si="33"/>
        <v/>
      </c>
    </row>
    <row r="2154" spans="1:7" x14ac:dyDescent="0.25">
      <c r="A2154" t="s">
        <v>2483</v>
      </c>
      <c r="B2154" t="s">
        <v>7516</v>
      </c>
      <c r="C2154" t="s">
        <v>6209</v>
      </c>
      <c r="D2154" t="s">
        <v>10</v>
      </c>
      <c r="E2154" t="str">
        <f>VLOOKUP(A2154,[1]Composition_communale!$A:$D,4,FALSE)</f>
        <v>CA des Deux Baies en Montreuillois</v>
      </c>
      <c r="F2154" t="s">
        <v>10</v>
      </c>
      <c r="G2154" t="str">
        <f t="shared" si="33"/>
        <v/>
      </c>
    </row>
    <row r="2155" spans="1:7" x14ac:dyDescent="0.25">
      <c r="A2155" t="s">
        <v>2484</v>
      </c>
      <c r="B2155" t="s">
        <v>7516</v>
      </c>
      <c r="C2155" t="s">
        <v>6210</v>
      </c>
      <c r="D2155" t="s">
        <v>10</v>
      </c>
      <c r="E2155" t="str">
        <f>VLOOKUP(A2155,[1]Composition_communale!$A:$D,4,FALSE)</f>
        <v>CA des Deux Baies en Montreuillois</v>
      </c>
      <c r="F2155" t="s">
        <v>10</v>
      </c>
      <c r="G2155" t="str">
        <f t="shared" si="33"/>
        <v/>
      </c>
    </row>
    <row r="2156" spans="1:7" x14ac:dyDescent="0.25">
      <c r="A2156" t="s">
        <v>2582</v>
      </c>
      <c r="B2156" t="s">
        <v>7516</v>
      </c>
      <c r="C2156" t="s">
        <v>6302</v>
      </c>
      <c r="D2156" t="s">
        <v>42</v>
      </c>
      <c r="E2156" t="str">
        <f>VLOOKUP(A2156,[1]Composition_communale!$A:$D,4,FALSE)</f>
        <v>CC du Haut Pays du Montreuillois</v>
      </c>
      <c r="F2156" t="s">
        <v>42</v>
      </c>
      <c r="G2156" t="str">
        <f t="shared" si="33"/>
        <v/>
      </c>
    </row>
    <row r="2157" spans="1:7" x14ac:dyDescent="0.25">
      <c r="A2157" t="s">
        <v>2365</v>
      </c>
      <c r="B2157" t="s">
        <v>7516</v>
      </c>
      <c r="C2157" t="s">
        <v>6101</v>
      </c>
      <c r="D2157" t="s">
        <v>7604</v>
      </c>
      <c r="E2157" t="str">
        <f>VLOOKUP(A2157,[1]Composition_communale!$A:$D,4,FALSE)</f>
        <v>CC des Sept Vallées</v>
      </c>
      <c r="F2157" t="s">
        <v>7604</v>
      </c>
      <c r="G2157" t="str">
        <f t="shared" si="33"/>
        <v/>
      </c>
    </row>
    <row r="2158" spans="1:7" x14ac:dyDescent="0.25">
      <c r="A2158" t="s">
        <v>2975</v>
      </c>
      <c r="B2158" t="s">
        <v>7516</v>
      </c>
      <c r="C2158" t="s">
        <v>6682</v>
      </c>
      <c r="D2158" t="s">
        <v>9</v>
      </c>
      <c r="E2158" t="str">
        <f>VLOOKUP(A2158,[1]Composition_communale!$A:$D,4,FALSE)</f>
        <v>CA de Lens - Liévin</v>
      </c>
      <c r="F2158" t="s">
        <v>9</v>
      </c>
      <c r="G2158" t="str">
        <f t="shared" si="33"/>
        <v/>
      </c>
    </row>
    <row r="2159" spans="1:7" x14ac:dyDescent="0.25">
      <c r="A2159" t="s">
        <v>2931</v>
      </c>
      <c r="B2159" t="s">
        <v>7516</v>
      </c>
      <c r="C2159" t="s">
        <v>6640</v>
      </c>
      <c r="D2159" t="s">
        <v>75</v>
      </c>
      <c r="E2159" t="str">
        <f>VLOOKUP(A2159,[1]Composition_communale!$A:$D,4,FALSE)</f>
        <v>CC Pays d'Opale</v>
      </c>
      <c r="F2159" t="s">
        <v>75</v>
      </c>
      <c r="G2159" t="str">
        <f t="shared" si="33"/>
        <v/>
      </c>
    </row>
    <row r="2160" spans="1:7" x14ac:dyDescent="0.25">
      <c r="A2160" t="s">
        <v>2583</v>
      </c>
      <c r="B2160" t="s">
        <v>7516</v>
      </c>
      <c r="C2160" t="s">
        <v>6303</v>
      </c>
      <c r="D2160" t="s">
        <v>42</v>
      </c>
      <c r="E2160" t="str">
        <f>VLOOKUP(A2160,[1]Composition_communale!$A:$D,4,FALSE)</f>
        <v>CC du Haut Pays du Montreuillois</v>
      </c>
      <c r="F2160" t="s">
        <v>42</v>
      </c>
      <c r="G2160" t="str">
        <f t="shared" si="33"/>
        <v/>
      </c>
    </row>
    <row r="2161" spans="1:7" x14ac:dyDescent="0.25">
      <c r="A2161" t="s">
        <v>2224</v>
      </c>
      <c r="B2161" t="s">
        <v>7516</v>
      </c>
      <c r="C2161" t="s">
        <v>5967</v>
      </c>
      <c r="D2161" t="s">
        <v>43</v>
      </c>
      <c r="E2161" t="str">
        <f>VLOOKUP(A2161,[1]Composition_communale!$A:$D,4,FALSE)</f>
        <v>CC de Desvres-Samer</v>
      </c>
      <c r="F2161" t="s">
        <v>43</v>
      </c>
      <c r="G2161" t="str">
        <f t="shared" si="33"/>
        <v/>
      </c>
    </row>
    <row r="2162" spans="1:7" x14ac:dyDescent="0.25">
      <c r="A2162" t="s">
        <v>2831</v>
      </c>
      <c r="B2162" t="s">
        <v>7516</v>
      </c>
      <c r="C2162" t="s">
        <v>6540</v>
      </c>
      <c r="D2162" t="s">
        <v>3</v>
      </c>
      <c r="E2162" t="str">
        <f>VLOOKUP(A2162,[1]Composition_communale!$A:$D,4,FALSE)</f>
        <v>CA de Béthune-Bruay, Artois-Lys Romane</v>
      </c>
      <c r="F2162" t="s">
        <v>3</v>
      </c>
      <c r="G2162" t="str">
        <f t="shared" si="33"/>
        <v/>
      </c>
    </row>
    <row r="2163" spans="1:7" x14ac:dyDescent="0.25">
      <c r="A2163" t="s">
        <v>3069</v>
      </c>
      <c r="B2163" t="s">
        <v>7516</v>
      </c>
      <c r="C2163" t="s">
        <v>6771</v>
      </c>
      <c r="D2163" t="s">
        <v>37</v>
      </c>
      <c r="E2163" t="str">
        <f>VLOOKUP(A2163,[1]Composition_communale!$A:$D,4,FALSE)</f>
        <v>CC du Pays de Lumbres</v>
      </c>
      <c r="F2163" t="s">
        <v>37</v>
      </c>
      <c r="G2163" t="str">
        <f t="shared" si="33"/>
        <v/>
      </c>
    </row>
    <row r="2164" spans="1:7" x14ac:dyDescent="0.25">
      <c r="A2164" t="s">
        <v>3009</v>
      </c>
      <c r="B2164" t="s">
        <v>7516</v>
      </c>
      <c r="C2164" t="s">
        <v>6715</v>
      </c>
      <c r="D2164" t="s">
        <v>20</v>
      </c>
      <c r="E2164" t="str">
        <f>VLOOKUP(A2164,[1]Composition_communale!$A:$D,4,FALSE)</f>
        <v>CC de la Terre des Deux Caps</v>
      </c>
      <c r="F2164" t="s">
        <v>20</v>
      </c>
      <c r="G2164" t="str">
        <f t="shared" si="33"/>
        <v/>
      </c>
    </row>
    <row r="2165" spans="1:7" x14ac:dyDescent="0.25">
      <c r="A2165" t="s">
        <v>2584</v>
      </c>
      <c r="B2165" t="s">
        <v>7516</v>
      </c>
      <c r="C2165" t="s">
        <v>6304</v>
      </c>
      <c r="D2165" t="s">
        <v>42</v>
      </c>
      <c r="E2165" t="str">
        <f>VLOOKUP(A2165,[1]Composition_communale!$A:$D,4,FALSE)</f>
        <v>CC du Haut Pays du Montreuillois</v>
      </c>
      <c r="F2165" t="s">
        <v>42</v>
      </c>
      <c r="G2165" t="str">
        <f t="shared" si="33"/>
        <v/>
      </c>
    </row>
    <row r="2166" spans="1:7" x14ac:dyDescent="0.25">
      <c r="A2166" t="s">
        <v>2634</v>
      </c>
      <c r="B2166" t="s">
        <v>7516</v>
      </c>
      <c r="C2166" t="s">
        <v>6352</v>
      </c>
      <c r="D2166" t="s">
        <v>51</v>
      </c>
      <c r="E2166" t="str">
        <f>VLOOKUP(A2166,[1]Composition_communale!$A:$D,4,FALSE)</f>
        <v>CC des Campagnes de l'Artois</v>
      </c>
      <c r="F2166" t="s">
        <v>51</v>
      </c>
      <c r="G2166" t="str">
        <f t="shared" si="33"/>
        <v/>
      </c>
    </row>
    <row r="2167" spans="1:7" x14ac:dyDescent="0.25">
      <c r="A2167" t="s">
        <v>2832</v>
      </c>
      <c r="B2167" t="s">
        <v>7516</v>
      </c>
      <c r="C2167" t="s">
        <v>6541</v>
      </c>
      <c r="D2167" t="s">
        <v>3</v>
      </c>
      <c r="E2167" t="str">
        <f>VLOOKUP(A2167,[1]Composition_communale!$A:$D,4,FALSE)</f>
        <v>CA de Béthune-Bruay, Artois-Lys Romane</v>
      </c>
      <c r="F2167" t="s">
        <v>3</v>
      </c>
      <c r="G2167" t="str">
        <f t="shared" si="33"/>
        <v/>
      </c>
    </row>
    <row r="2168" spans="1:7" x14ac:dyDescent="0.25">
      <c r="A2168" t="s">
        <v>2833</v>
      </c>
      <c r="B2168" t="s">
        <v>7516</v>
      </c>
      <c r="C2168" t="s">
        <v>6542</v>
      </c>
      <c r="D2168" t="s">
        <v>3</v>
      </c>
      <c r="E2168" t="str">
        <f>VLOOKUP(A2168,[1]Composition_communale!$A:$D,4,FALSE)</f>
        <v>CA de Béthune-Bruay, Artois-Lys Romane</v>
      </c>
      <c r="F2168" t="s">
        <v>3</v>
      </c>
      <c r="G2168" t="str">
        <f t="shared" si="33"/>
        <v/>
      </c>
    </row>
    <row r="2169" spans="1:7" x14ac:dyDescent="0.25">
      <c r="A2169" t="s">
        <v>2635</v>
      </c>
      <c r="B2169" t="s">
        <v>7516</v>
      </c>
      <c r="C2169" t="s">
        <v>6353</v>
      </c>
      <c r="D2169" t="s">
        <v>51</v>
      </c>
      <c r="E2169" t="str">
        <f>VLOOKUP(A2169,[1]Composition_communale!$A:$D,4,FALSE)</f>
        <v>CC des Campagnes de l'Artois</v>
      </c>
      <c r="F2169" t="s">
        <v>51</v>
      </c>
      <c r="G2169" t="str">
        <f t="shared" si="33"/>
        <v/>
      </c>
    </row>
    <row r="2170" spans="1:7" x14ac:dyDescent="0.25">
      <c r="A2170" t="s">
        <v>2932</v>
      </c>
      <c r="B2170" t="s">
        <v>7516</v>
      </c>
      <c r="C2170" t="s">
        <v>6641</v>
      </c>
      <c r="D2170" t="s">
        <v>75</v>
      </c>
      <c r="E2170" t="str">
        <f>VLOOKUP(A2170,[1]Composition_communale!$A:$D,4,FALSE)</f>
        <v>CC Pays d'Opale</v>
      </c>
      <c r="F2170" t="s">
        <v>75</v>
      </c>
      <c r="G2170" t="str">
        <f t="shared" si="33"/>
        <v/>
      </c>
    </row>
    <row r="2171" spans="1:7" x14ac:dyDescent="0.25">
      <c r="A2171" t="s">
        <v>2976</v>
      </c>
      <c r="B2171" t="s">
        <v>7516</v>
      </c>
      <c r="C2171" t="s">
        <v>6683</v>
      </c>
      <c r="D2171" t="s">
        <v>9</v>
      </c>
      <c r="E2171" t="str">
        <f>VLOOKUP(A2171,[1]Composition_communale!$A:$D,4,FALSE)</f>
        <v>CA de Lens - Liévin</v>
      </c>
      <c r="F2171" t="s">
        <v>9</v>
      </c>
      <c r="G2171" t="str">
        <f t="shared" si="33"/>
        <v/>
      </c>
    </row>
    <row r="2172" spans="1:7" x14ac:dyDescent="0.25">
      <c r="A2172" t="s">
        <v>2977</v>
      </c>
      <c r="B2172" t="s">
        <v>7516</v>
      </c>
      <c r="C2172" t="s">
        <v>6684</v>
      </c>
      <c r="D2172" t="s">
        <v>9</v>
      </c>
      <c r="E2172" t="str">
        <f>VLOOKUP(A2172,[1]Composition_communale!$A:$D,4,FALSE)</f>
        <v>CA de Lens - Liévin</v>
      </c>
      <c r="F2172" t="s">
        <v>9</v>
      </c>
      <c r="G2172" t="str">
        <f t="shared" si="33"/>
        <v/>
      </c>
    </row>
    <row r="2173" spans="1:7" x14ac:dyDescent="0.25">
      <c r="A2173" t="s">
        <v>2834</v>
      </c>
      <c r="B2173" t="s">
        <v>7516</v>
      </c>
      <c r="C2173" t="s">
        <v>6543</v>
      </c>
      <c r="D2173" t="s">
        <v>3</v>
      </c>
      <c r="E2173" t="str">
        <f>VLOOKUP(A2173,[1]Composition_communale!$A:$D,4,FALSE)</f>
        <v>CA de Béthune-Bruay, Artois-Lys Romane</v>
      </c>
      <c r="F2173" t="s">
        <v>3</v>
      </c>
      <c r="G2173" t="str">
        <f t="shared" si="33"/>
        <v/>
      </c>
    </row>
    <row r="2174" spans="1:7" x14ac:dyDescent="0.25">
      <c r="A2174" t="s">
        <v>2835</v>
      </c>
      <c r="B2174" t="s">
        <v>7516</v>
      </c>
      <c r="C2174" t="s">
        <v>6544</v>
      </c>
      <c r="D2174" t="s">
        <v>3</v>
      </c>
      <c r="E2174" t="str">
        <f>VLOOKUP(A2174,[1]Composition_communale!$A:$D,4,FALSE)</f>
        <v>CA de Béthune-Bruay, Artois-Lys Romane</v>
      </c>
      <c r="F2174" t="s">
        <v>3</v>
      </c>
      <c r="G2174" t="str">
        <f t="shared" si="33"/>
        <v/>
      </c>
    </row>
    <row r="2175" spans="1:7" x14ac:dyDescent="0.25">
      <c r="A2175" t="s">
        <v>2727</v>
      </c>
      <c r="B2175" t="s">
        <v>7516</v>
      </c>
      <c r="C2175" t="s">
        <v>6443</v>
      </c>
      <c r="D2175" t="s">
        <v>34</v>
      </c>
      <c r="E2175" t="str">
        <f>VLOOKUP(A2175,[1]Composition_communale!$A:$D,4,FALSE)</f>
        <v>CC du Ternois</v>
      </c>
      <c r="F2175" t="s">
        <v>34</v>
      </c>
      <c r="G2175" t="str">
        <f t="shared" si="33"/>
        <v/>
      </c>
    </row>
    <row r="2176" spans="1:7" x14ac:dyDescent="0.25">
      <c r="A2176" t="s">
        <v>2258</v>
      </c>
      <c r="B2176" t="s">
        <v>7516</v>
      </c>
      <c r="C2176" t="s">
        <v>6000</v>
      </c>
      <c r="D2176" t="s">
        <v>28</v>
      </c>
      <c r="E2176" t="str">
        <f>VLOOKUP(A2176,[1]Composition_communale!$A:$D,4,FALSE)</f>
        <v>CU d'Arras</v>
      </c>
      <c r="F2176" t="s">
        <v>28</v>
      </c>
      <c r="G2176" t="str">
        <f t="shared" si="33"/>
        <v/>
      </c>
    </row>
    <row r="2177" spans="1:7" x14ac:dyDescent="0.25">
      <c r="A2177" t="s">
        <v>2933</v>
      </c>
      <c r="B2177" t="s">
        <v>7516</v>
      </c>
      <c r="C2177" t="s">
        <v>6642</v>
      </c>
      <c r="D2177" t="s">
        <v>75</v>
      </c>
      <c r="E2177" t="str">
        <f>VLOOKUP(A2177,[1]Composition_communale!$A:$D,4,FALSE)</f>
        <v>CC Pays d'Opale</v>
      </c>
      <c r="F2177" t="s">
        <v>75</v>
      </c>
      <c r="G2177" t="str">
        <f t="shared" si="33"/>
        <v/>
      </c>
    </row>
    <row r="2178" spans="1:7" x14ac:dyDescent="0.25">
      <c r="A2178" t="s">
        <v>2434</v>
      </c>
      <c r="B2178" t="s">
        <v>7516</v>
      </c>
      <c r="C2178" t="s">
        <v>6168</v>
      </c>
      <c r="D2178" t="s">
        <v>32</v>
      </c>
      <c r="E2178" t="str">
        <f>VLOOKUP(A2178,[1]Composition_communale!$A:$D,4,FALSE)</f>
        <v>CC Osartis Marquion</v>
      </c>
      <c r="F2178" t="s">
        <v>32</v>
      </c>
      <c r="G2178" t="str">
        <f t="shared" ref="G2178:G2241" si="34">IF(E2178=F2178,"","!!!")</f>
        <v/>
      </c>
    </row>
    <row r="2179" spans="1:7" x14ac:dyDescent="0.25">
      <c r="A2179" t="s">
        <v>2530</v>
      </c>
      <c r="B2179" t="s">
        <v>7516</v>
      </c>
      <c r="C2179" t="s">
        <v>6252</v>
      </c>
      <c r="D2179" t="s">
        <v>14</v>
      </c>
      <c r="E2179" t="str">
        <f>VLOOKUP(A2179,[1]Composition_communale!$A:$D,4,FALSE)</f>
        <v>CA du Pays de Saint-Omer</v>
      </c>
      <c r="F2179" t="s">
        <v>14</v>
      </c>
      <c r="G2179" t="str">
        <f t="shared" si="34"/>
        <v/>
      </c>
    </row>
    <row r="2180" spans="1:7" x14ac:dyDescent="0.25">
      <c r="A2180" t="s">
        <v>2259</v>
      </c>
      <c r="B2180" t="s">
        <v>7516</v>
      </c>
      <c r="C2180" t="s">
        <v>6001</v>
      </c>
      <c r="D2180" t="s">
        <v>28</v>
      </c>
      <c r="E2180" t="str">
        <f>VLOOKUP(A2180,[1]Composition_communale!$A:$D,4,FALSE)</f>
        <v>CU d'Arras</v>
      </c>
      <c r="F2180" t="s">
        <v>28</v>
      </c>
      <c r="G2180" t="str">
        <f t="shared" si="34"/>
        <v/>
      </c>
    </row>
    <row r="2181" spans="1:7" x14ac:dyDescent="0.25">
      <c r="A2181" t="s">
        <v>2260</v>
      </c>
      <c r="B2181" t="s">
        <v>7516</v>
      </c>
      <c r="C2181" t="s">
        <v>6002</v>
      </c>
      <c r="D2181" t="s">
        <v>28</v>
      </c>
      <c r="E2181" t="str">
        <f>VLOOKUP(A2181,[1]Composition_communale!$A:$D,4,FALSE)</f>
        <v>CU d'Arras</v>
      </c>
      <c r="F2181" t="s">
        <v>28</v>
      </c>
      <c r="G2181" t="str">
        <f t="shared" si="34"/>
        <v/>
      </c>
    </row>
    <row r="2182" spans="1:7" x14ac:dyDescent="0.25">
      <c r="A2182" t="s">
        <v>3103</v>
      </c>
      <c r="B2182" t="s">
        <v>7516</v>
      </c>
      <c r="C2182" t="s">
        <v>6805</v>
      </c>
      <c r="D2182" t="s">
        <v>7699</v>
      </c>
      <c r="E2182" t="str">
        <f>VLOOKUP(A2182,[1]Composition_communale!$A:$D,4,FALSE)</f>
        <v>CA Grand Calais Terres et Mers</v>
      </c>
      <c r="F2182" t="s">
        <v>7699</v>
      </c>
      <c r="G2182" t="str">
        <f t="shared" si="34"/>
        <v/>
      </c>
    </row>
    <row r="2183" spans="1:7" x14ac:dyDescent="0.25">
      <c r="A2183" t="s">
        <v>2485</v>
      </c>
      <c r="B2183" t="s">
        <v>7516</v>
      </c>
      <c r="C2183" t="s">
        <v>6211</v>
      </c>
      <c r="D2183" t="s">
        <v>10</v>
      </c>
      <c r="E2183" t="str">
        <f>VLOOKUP(A2183,[1]Composition_communale!$A:$D,4,FALSE)</f>
        <v>CA des Deux Baies en Montreuillois</v>
      </c>
      <c r="F2183" t="s">
        <v>10</v>
      </c>
      <c r="G2183" t="str">
        <f t="shared" si="34"/>
        <v/>
      </c>
    </row>
    <row r="2184" spans="1:7" x14ac:dyDescent="0.25">
      <c r="A2184" t="s">
        <v>2636</v>
      </c>
      <c r="B2184" t="s">
        <v>7516</v>
      </c>
      <c r="C2184" t="s">
        <v>6354</v>
      </c>
      <c r="D2184" t="s">
        <v>51</v>
      </c>
      <c r="E2184" t="str">
        <f>VLOOKUP(A2184,[1]Composition_communale!$A:$D,4,FALSE)</f>
        <v>CC des Campagnes de l'Artois</v>
      </c>
      <c r="F2184" t="s">
        <v>51</v>
      </c>
      <c r="G2184" t="str">
        <f t="shared" si="34"/>
        <v/>
      </c>
    </row>
    <row r="2185" spans="1:7" x14ac:dyDescent="0.25">
      <c r="A2185" t="s">
        <v>2366</v>
      </c>
      <c r="B2185" t="s">
        <v>7516</v>
      </c>
      <c r="C2185" t="s">
        <v>6102</v>
      </c>
      <c r="D2185" t="s">
        <v>7604</v>
      </c>
      <c r="E2185" t="str">
        <f>VLOOKUP(A2185,[1]Composition_communale!$A:$D,4,FALSE)</f>
        <v>CC des Sept Vallées</v>
      </c>
      <c r="F2185" t="s">
        <v>7604</v>
      </c>
      <c r="G2185" t="str">
        <f t="shared" si="34"/>
        <v/>
      </c>
    </row>
    <row r="2186" spans="1:7" x14ac:dyDescent="0.25">
      <c r="A2186" t="s">
        <v>2728</v>
      </c>
      <c r="B2186" t="s">
        <v>7516</v>
      </c>
      <c r="C2186" t="s">
        <v>6444</v>
      </c>
      <c r="D2186" t="s">
        <v>34</v>
      </c>
      <c r="E2186" t="str">
        <f>VLOOKUP(A2186,[1]Composition_communale!$A:$D,4,FALSE)</f>
        <v>CC du Ternois</v>
      </c>
      <c r="F2186" t="s">
        <v>34</v>
      </c>
      <c r="G2186" t="str">
        <f t="shared" si="34"/>
        <v/>
      </c>
    </row>
    <row r="2187" spans="1:7" x14ac:dyDescent="0.25">
      <c r="A2187" t="s">
        <v>2836</v>
      </c>
      <c r="B2187" t="s">
        <v>7516</v>
      </c>
      <c r="C2187" t="s">
        <v>6545</v>
      </c>
      <c r="D2187" t="s">
        <v>3</v>
      </c>
      <c r="E2187" t="str">
        <f>VLOOKUP(A2187,[1]Composition_communale!$A:$D,4,FALSE)</f>
        <v>CA de Béthune-Bruay, Artois-Lys Romane</v>
      </c>
      <c r="F2187" t="s">
        <v>3</v>
      </c>
      <c r="G2187" t="str">
        <f t="shared" si="34"/>
        <v/>
      </c>
    </row>
    <row r="2188" spans="1:7" x14ac:dyDescent="0.25">
      <c r="A2188" t="s">
        <v>2837</v>
      </c>
      <c r="B2188" t="s">
        <v>7516</v>
      </c>
      <c r="C2188" t="s">
        <v>6546</v>
      </c>
      <c r="D2188" t="s">
        <v>3</v>
      </c>
      <c r="E2188" t="str">
        <f>VLOOKUP(A2188,[1]Composition_communale!$A:$D,4,FALSE)</f>
        <v>CA de Béthune-Bruay, Artois-Lys Romane</v>
      </c>
      <c r="F2188" t="s">
        <v>3</v>
      </c>
      <c r="G2188" t="str">
        <f t="shared" si="34"/>
        <v/>
      </c>
    </row>
    <row r="2189" spans="1:7" x14ac:dyDescent="0.25">
      <c r="A2189" t="s">
        <v>2367</v>
      </c>
      <c r="B2189" t="s">
        <v>7516</v>
      </c>
      <c r="C2189" t="s">
        <v>6103</v>
      </c>
      <c r="D2189" t="s">
        <v>7604</v>
      </c>
      <c r="E2189" t="str">
        <f>VLOOKUP(A2189,[1]Composition_communale!$A:$D,4,FALSE)</f>
        <v>CC des Sept Vallées</v>
      </c>
      <c r="F2189" t="s">
        <v>7604</v>
      </c>
      <c r="G2189" t="str">
        <f t="shared" si="34"/>
        <v/>
      </c>
    </row>
    <row r="2190" spans="1:7" x14ac:dyDescent="0.25">
      <c r="A2190" t="s">
        <v>2838</v>
      </c>
      <c r="B2190" t="s">
        <v>7516</v>
      </c>
      <c r="C2190" t="s">
        <v>6547</v>
      </c>
      <c r="D2190" t="s">
        <v>3</v>
      </c>
      <c r="E2190" t="str">
        <f>VLOOKUP(A2190,[1]Composition_communale!$A:$D,4,FALSE)</f>
        <v>CA de Béthune-Bruay, Artois-Lys Romane</v>
      </c>
      <c r="F2190" t="s">
        <v>3</v>
      </c>
      <c r="G2190" t="str">
        <f t="shared" si="34"/>
        <v/>
      </c>
    </row>
    <row r="2191" spans="1:7" x14ac:dyDescent="0.25">
      <c r="A2191" t="s">
        <v>3010</v>
      </c>
      <c r="B2191" t="s">
        <v>7516</v>
      </c>
      <c r="C2191" t="s">
        <v>6716</v>
      </c>
      <c r="D2191" t="s">
        <v>20</v>
      </c>
      <c r="E2191" t="str">
        <f>VLOOKUP(A2191,[1]Composition_communale!$A:$D,4,FALSE)</f>
        <v>CC de la Terre des Deux Caps</v>
      </c>
      <c r="F2191" t="s">
        <v>20</v>
      </c>
      <c r="G2191" t="str">
        <f t="shared" si="34"/>
        <v/>
      </c>
    </row>
    <row r="2192" spans="1:7" x14ac:dyDescent="0.25">
      <c r="A2192" t="s">
        <v>2531</v>
      </c>
      <c r="B2192" t="s">
        <v>7516</v>
      </c>
      <c r="C2192" t="s">
        <v>6253</v>
      </c>
      <c r="D2192" t="s">
        <v>14</v>
      </c>
      <c r="E2192" t="str">
        <f>VLOOKUP(A2192,[1]Composition_communale!$A:$D,4,FALSE)</f>
        <v>CA du Pays de Saint-Omer</v>
      </c>
      <c r="F2192" t="s">
        <v>14</v>
      </c>
      <c r="G2192" t="str">
        <f t="shared" si="34"/>
        <v/>
      </c>
    </row>
    <row r="2193" spans="1:7" x14ac:dyDescent="0.25">
      <c r="A2193" t="s">
        <v>3011</v>
      </c>
      <c r="B2193" t="s">
        <v>7516</v>
      </c>
      <c r="C2193" t="s">
        <v>6717</v>
      </c>
      <c r="D2193" t="s">
        <v>20</v>
      </c>
      <c r="E2193" t="str">
        <f>VLOOKUP(A2193,[1]Composition_communale!$A:$D,4,FALSE)</f>
        <v>CC de la Terre des Deux Caps</v>
      </c>
      <c r="F2193" t="s">
        <v>20</v>
      </c>
      <c r="G2193" t="str">
        <f t="shared" si="34"/>
        <v/>
      </c>
    </row>
    <row r="2194" spans="1:7" x14ac:dyDescent="0.25">
      <c r="A2194" t="s">
        <v>3070</v>
      </c>
      <c r="B2194" t="s">
        <v>7516</v>
      </c>
      <c r="C2194" t="s">
        <v>6772</v>
      </c>
      <c r="D2194" t="s">
        <v>37</v>
      </c>
      <c r="E2194" t="str">
        <f>VLOOKUP(A2194,[1]Composition_communale!$A:$D,4,FALSE)</f>
        <v>CC du Pays de Lumbres</v>
      </c>
      <c r="F2194" t="s">
        <v>37</v>
      </c>
      <c r="G2194" t="str">
        <f t="shared" si="34"/>
        <v/>
      </c>
    </row>
    <row r="2195" spans="1:7" x14ac:dyDescent="0.25">
      <c r="A2195" t="s">
        <v>3012</v>
      </c>
      <c r="B2195" t="s">
        <v>7516</v>
      </c>
      <c r="C2195" t="s">
        <v>6718</v>
      </c>
      <c r="D2195" t="s">
        <v>20</v>
      </c>
      <c r="E2195" t="str">
        <f>VLOOKUP(A2195,[1]Composition_communale!$A:$D,4,FALSE)</f>
        <v>CC de la Terre des Deux Caps</v>
      </c>
      <c r="F2195" t="s">
        <v>20</v>
      </c>
      <c r="G2195" t="str">
        <f t="shared" si="34"/>
        <v/>
      </c>
    </row>
    <row r="2196" spans="1:7" x14ac:dyDescent="0.25">
      <c r="A2196" t="s">
        <v>3052</v>
      </c>
      <c r="B2196" t="s">
        <v>7516</v>
      </c>
      <c r="C2196" t="s">
        <v>6756</v>
      </c>
      <c r="D2196" t="s">
        <v>44</v>
      </c>
      <c r="E2196" t="str">
        <f>VLOOKUP(A2196,[1]Composition_communale!$A:$D,4,FALSE)</f>
        <v>CC de la Région d'Audruicq</v>
      </c>
      <c r="F2196" t="s">
        <v>44</v>
      </c>
      <c r="G2196" t="str">
        <f t="shared" si="34"/>
        <v/>
      </c>
    </row>
    <row r="2197" spans="1:7" x14ac:dyDescent="0.25">
      <c r="A2197" t="s">
        <v>2729</v>
      </c>
      <c r="B2197" t="s">
        <v>7516</v>
      </c>
      <c r="C2197" t="s">
        <v>6445</v>
      </c>
      <c r="D2197" t="s">
        <v>34</v>
      </c>
      <c r="E2197" t="str">
        <f>VLOOKUP(A2197,[1]Composition_communale!$A:$D,4,FALSE)</f>
        <v>CC du Ternois</v>
      </c>
      <c r="F2197" t="s">
        <v>34</v>
      </c>
      <c r="G2197" t="str">
        <f t="shared" si="34"/>
        <v/>
      </c>
    </row>
    <row r="2198" spans="1:7" x14ac:dyDescent="0.25">
      <c r="A2198" t="s">
        <v>2934</v>
      </c>
      <c r="B2198" t="s">
        <v>7516</v>
      </c>
      <c r="C2198" t="s">
        <v>6643</v>
      </c>
      <c r="D2198" t="s">
        <v>75</v>
      </c>
      <c r="E2198" t="str">
        <f>VLOOKUP(A2198,[1]Composition_communale!$A:$D,4,FALSE)</f>
        <v>CC Pays d'Opale</v>
      </c>
      <c r="F2198" t="s">
        <v>75</v>
      </c>
      <c r="G2198" t="str">
        <f t="shared" si="34"/>
        <v/>
      </c>
    </row>
    <row r="2199" spans="1:7" x14ac:dyDescent="0.25">
      <c r="A2199" t="s">
        <v>2730</v>
      </c>
      <c r="B2199" t="s">
        <v>7516</v>
      </c>
      <c r="C2199" t="s">
        <v>6446</v>
      </c>
      <c r="D2199" t="s">
        <v>34</v>
      </c>
      <c r="E2199" t="str">
        <f>VLOOKUP(A2199,[1]Composition_communale!$A:$D,4,FALSE)</f>
        <v>CC du Ternois</v>
      </c>
      <c r="F2199" t="s">
        <v>34</v>
      </c>
      <c r="G2199" t="str">
        <f t="shared" si="34"/>
        <v/>
      </c>
    </row>
    <row r="2200" spans="1:7" x14ac:dyDescent="0.25">
      <c r="A2200" t="s">
        <v>2731</v>
      </c>
      <c r="B2200" t="s">
        <v>7516</v>
      </c>
      <c r="C2200" t="s">
        <v>6447</v>
      </c>
      <c r="D2200" t="s">
        <v>34</v>
      </c>
      <c r="E2200" t="str">
        <f>VLOOKUP(A2200,[1]Composition_communale!$A:$D,4,FALSE)</f>
        <v>CC du Ternois</v>
      </c>
      <c r="F2200" t="s">
        <v>34</v>
      </c>
      <c r="G2200" t="str">
        <f t="shared" si="34"/>
        <v/>
      </c>
    </row>
    <row r="2201" spans="1:7" x14ac:dyDescent="0.25">
      <c r="A2201" t="s">
        <v>2585</v>
      </c>
      <c r="B2201" t="s">
        <v>7516</v>
      </c>
      <c r="C2201" t="s">
        <v>6305</v>
      </c>
      <c r="D2201" t="s">
        <v>42</v>
      </c>
      <c r="E2201" t="str">
        <f>VLOOKUP(A2201,[1]Composition_communale!$A:$D,4,FALSE)</f>
        <v>CC du Haut Pays du Montreuillois</v>
      </c>
      <c r="F2201" t="s">
        <v>42</v>
      </c>
      <c r="G2201" t="str">
        <f t="shared" si="34"/>
        <v/>
      </c>
    </row>
    <row r="2202" spans="1:7" x14ac:dyDescent="0.25">
      <c r="A2202" t="s">
        <v>2637</v>
      </c>
      <c r="B2202" t="s">
        <v>7516</v>
      </c>
      <c r="C2202" t="s">
        <v>6355</v>
      </c>
      <c r="D2202" t="s">
        <v>51</v>
      </c>
      <c r="E2202" t="str">
        <f>VLOOKUP(A2202,[1]Composition_communale!$A:$D,4,FALSE)</f>
        <v>CC des Campagnes de l'Artois</v>
      </c>
      <c r="F2202" t="s">
        <v>51</v>
      </c>
      <c r="G2202" t="str">
        <f t="shared" si="34"/>
        <v/>
      </c>
    </row>
    <row r="2203" spans="1:7" x14ac:dyDescent="0.25">
      <c r="A2203" t="s">
        <v>2304</v>
      </c>
      <c r="B2203" t="s">
        <v>7516</v>
      </c>
      <c r="C2203" t="s">
        <v>6043</v>
      </c>
      <c r="D2203" t="s">
        <v>41</v>
      </c>
      <c r="E2203" t="str">
        <f>VLOOKUP(A2203,[1]Composition_communale!$A:$D,4,FALSE)</f>
        <v>CC du Sud-Artois</v>
      </c>
      <c r="F2203" t="s">
        <v>41</v>
      </c>
      <c r="G2203" t="str">
        <f t="shared" si="34"/>
        <v/>
      </c>
    </row>
    <row r="2204" spans="1:7" x14ac:dyDescent="0.25">
      <c r="A2204" t="s">
        <v>2978</v>
      </c>
      <c r="B2204" t="s">
        <v>7516</v>
      </c>
      <c r="C2204" t="s">
        <v>6685</v>
      </c>
      <c r="D2204" t="s">
        <v>9</v>
      </c>
      <c r="E2204" t="str">
        <f>VLOOKUP(A2204,[1]Composition_communale!$A:$D,4,FALSE)</f>
        <v>CA de Lens - Liévin</v>
      </c>
      <c r="F2204" t="s">
        <v>9</v>
      </c>
      <c r="G2204" t="str">
        <f t="shared" si="34"/>
        <v/>
      </c>
    </row>
    <row r="2205" spans="1:7" x14ac:dyDescent="0.25">
      <c r="A2205" t="s">
        <v>2586</v>
      </c>
      <c r="B2205" t="s">
        <v>7516</v>
      </c>
      <c r="C2205" t="s">
        <v>6306</v>
      </c>
      <c r="D2205" t="s">
        <v>42</v>
      </c>
      <c r="E2205" t="str">
        <f>VLOOKUP(A2205,[1]Composition_communale!$A:$D,4,FALSE)</f>
        <v>CC du Haut Pays du Montreuillois</v>
      </c>
      <c r="F2205" t="s">
        <v>42</v>
      </c>
      <c r="G2205" t="str">
        <f t="shared" si="34"/>
        <v/>
      </c>
    </row>
    <row r="2206" spans="1:7" x14ac:dyDescent="0.25">
      <c r="A2206" t="s">
        <v>2532</v>
      </c>
      <c r="B2206" t="s">
        <v>7516</v>
      </c>
      <c r="C2206" t="s">
        <v>6254</v>
      </c>
      <c r="D2206" t="s">
        <v>14</v>
      </c>
      <c r="E2206" t="str">
        <f>VLOOKUP(A2206,[1]Composition_communale!$A:$D,4,FALSE)</f>
        <v>CA du Pays de Saint-Omer</v>
      </c>
      <c r="F2206" t="s">
        <v>14</v>
      </c>
      <c r="G2206" t="str">
        <f t="shared" si="34"/>
        <v/>
      </c>
    </row>
    <row r="2207" spans="1:7" x14ac:dyDescent="0.25">
      <c r="A2207" t="s">
        <v>2305</v>
      </c>
      <c r="B2207" t="s">
        <v>7516</v>
      </c>
      <c r="C2207" t="s">
        <v>6044</v>
      </c>
      <c r="D2207" t="s">
        <v>41</v>
      </c>
      <c r="E2207" t="str">
        <f>VLOOKUP(A2207,[1]Composition_communale!$A:$D,4,FALSE)</f>
        <v>CC du Sud-Artois</v>
      </c>
      <c r="F2207" t="s">
        <v>41</v>
      </c>
      <c r="G2207" t="str">
        <f t="shared" si="34"/>
        <v/>
      </c>
    </row>
    <row r="2208" spans="1:7" x14ac:dyDescent="0.25">
      <c r="A2208" t="s">
        <v>2368</v>
      </c>
      <c r="B2208" t="s">
        <v>7516</v>
      </c>
      <c r="C2208" t="s">
        <v>6104</v>
      </c>
      <c r="D2208" t="s">
        <v>7604</v>
      </c>
      <c r="E2208" t="str">
        <f>VLOOKUP(A2208,[1]Composition_communale!$A:$D,4,FALSE)</f>
        <v>CC des Sept Vallées</v>
      </c>
      <c r="F2208" t="s">
        <v>7604</v>
      </c>
      <c r="G2208" t="str">
        <f t="shared" si="34"/>
        <v/>
      </c>
    </row>
    <row r="2209" spans="1:7" x14ac:dyDescent="0.25">
      <c r="A2209" t="s">
        <v>2638</v>
      </c>
      <c r="B2209" t="s">
        <v>7516</v>
      </c>
      <c r="C2209" t="s">
        <v>6356</v>
      </c>
      <c r="D2209" t="s">
        <v>51</v>
      </c>
      <c r="E2209" t="str">
        <f>VLOOKUP(A2209,[1]Composition_communale!$A:$D,4,FALSE)</f>
        <v>CC des Campagnes de l'Artois</v>
      </c>
      <c r="F2209" t="s">
        <v>51</v>
      </c>
      <c r="G2209" t="str">
        <f t="shared" si="34"/>
        <v/>
      </c>
    </row>
    <row r="2210" spans="1:7" x14ac:dyDescent="0.25">
      <c r="A2210" t="s">
        <v>2732</v>
      </c>
      <c r="B2210" t="s">
        <v>7516</v>
      </c>
      <c r="C2210" t="s">
        <v>6448</v>
      </c>
      <c r="D2210" t="s">
        <v>34</v>
      </c>
      <c r="E2210" t="str">
        <f>VLOOKUP(A2210,[1]Composition_communale!$A:$D,4,FALSE)</f>
        <v>CC du Ternois</v>
      </c>
      <c r="F2210" t="s">
        <v>34</v>
      </c>
      <c r="G2210" t="str">
        <f t="shared" si="34"/>
        <v/>
      </c>
    </row>
    <row r="2211" spans="1:7" x14ac:dyDescent="0.25">
      <c r="A2211" t="s">
        <v>2639</v>
      </c>
      <c r="B2211" t="s">
        <v>7516</v>
      </c>
      <c r="C2211" t="s">
        <v>6357</v>
      </c>
      <c r="D2211" t="s">
        <v>51</v>
      </c>
      <c r="E2211" t="str">
        <f>VLOOKUP(A2211,[1]Composition_communale!$A:$D,4,FALSE)</f>
        <v>CC des Campagnes de l'Artois</v>
      </c>
      <c r="F2211" t="s">
        <v>51</v>
      </c>
      <c r="G2211" t="str">
        <f t="shared" si="34"/>
        <v/>
      </c>
    </row>
    <row r="2212" spans="1:7" x14ac:dyDescent="0.25">
      <c r="A2212" t="s">
        <v>2261</v>
      </c>
      <c r="B2212" t="s">
        <v>7516</v>
      </c>
      <c r="C2212" t="s">
        <v>6003</v>
      </c>
      <c r="D2212" t="s">
        <v>28</v>
      </c>
      <c r="E2212" t="str">
        <f>VLOOKUP(A2212,[1]Composition_communale!$A:$D,4,FALSE)</f>
        <v>CU d'Arras</v>
      </c>
      <c r="F2212" t="s">
        <v>28</v>
      </c>
      <c r="G2212" t="str">
        <f t="shared" si="34"/>
        <v/>
      </c>
    </row>
    <row r="2213" spans="1:7" x14ac:dyDescent="0.25">
      <c r="A2213" t="s">
        <v>2640</v>
      </c>
      <c r="B2213" t="s">
        <v>7516</v>
      </c>
      <c r="C2213" t="s">
        <v>6358</v>
      </c>
      <c r="D2213" t="s">
        <v>51</v>
      </c>
      <c r="E2213" t="str">
        <f>VLOOKUP(A2213,[1]Composition_communale!$A:$D,4,FALSE)</f>
        <v>CC des Campagnes de l'Artois</v>
      </c>
      <c r="F2213" t="s">
        <v>51</v>
      </c>
      <c r="G2213" t="str">
        <f t="shared" si="34"/>
        <v/>
      </c>
    </row>
    <row r="2214" spans="1:7" x14ac:dyDescent="0.25">
      <c r="A2214" t="s">
        <v>3030</v>
      </c>
      <c r="B2214" t="s">
        <v>7516</v>
      </c>
      <c r="C2214" t="s">
        <v>6736</v>
      </c>
      <c r="D2214" t="s">
        <v>12</v>
      </c>
      <c r="E2214" t="str">
        <f>VLOOKUP(A2214,[1]Composition_communale!$A:$D,4,FALSE)</f>
        <v>CA du Boulonnais</v>
      </c>
      <c r="F2214" t="s">
        <v>12</v>
      </c>
      <c r="G2214" t="str">
        <f t="shared" si="34"/>
        <v/>
      </c>
    </row>
    <row r="2215" spans="1:7" x14ac:dyDescent="0.25">
      <c r="A2215" t="s">
        <v>2935</v>
      </c>
      <c r="B2215" t="s">
        <v>7516</v>
      </c>
      <c r="C2215" t="s">
        <v>6644</v>
      </c>
      <c r="D2215" t="s">
        <v>75</v>
      </c>
      <c r="E2215" t="str">
        <f>VLOOKUP(A2215,[1]Composition_communale!$A:$D,4,FALSE)</f>
        <v>CC Pays d'Opale</v>
      </c>
      <c r="F2215" t="s">
        <v>75</v>
      </c>
      <c r="G2215" t="str">
        <f t="shared" si="34"/>
        <v/>
      </c>
    </row>
    <row r="2216" spans="1:7" x14ac:dyDescent="0.25">
      <c r="A2216" t="s">
        <v>2839</v>
      </c>
      <c r="B2216" t="s">
        <v>7516</v>
      </c>
      <c r="C2216" t="s">
        <v>6548</v>
      </c>
      <c r="D2216" t="s">
        <v>3</v>
      </c>
      <c r="E2216" t="str">
        <f>VLOOKUP(A2216,[1]Composition_communale!$A:$D,4,FALSE)</f>
        <v>CA de Béthune-Bruay, Artois-Lys Romane</v>
      </c>
      <c r="F2216" t="s">
        <v>3</v>
      </c>
      <c r="G2216" t="str">
        <f t="shared" si="34"/>
        <v/>
      </c>
    </row>
    <row r="2217" spans="1:7" x14ac:dyDescent="0.25">
      <c r="A2217" t="s">
        <v>2936</v>
      </c>
      <c r="B2217" t="s">
        <v>7516</v>
      </c>
      <c r="C2217" t="s">
        <v>6645</v>
      </c>
      <c r="D2217" t="s">
        <v>75</v>
      </c>
      <c r="E2217" t="str">
        <f>VLOOKUP(A2217,[1]Composition_communale!$A:$D,4,FALSE)</f>
        <v>CC Pays d'Opale</v>
      </c>
      <c r="F2217" t="s">
        <v>75</v>
      </c>
      <c r="G2217" t="str">
        <f t="shared" si="34"/>
        <v/>
      </c>
    </row>
    <row r="2218" spans="1:7" x14ac:dyDescent="0.25">
      <c r="A2218" t="s">
        <v>2306</v>
      </c>
      <c r="B2218" t="s">
        <v>7516</v>
      </c>
      <c r="C2218" t="s">
        <v>6045</v>
      </c>
      <c r="D2218" t="s">
        <v>41</v>
      </c>
      <c r="E2218" t="str">
        <f>VLOOKUP(A2218,[1]Composition_communale!$A:$D,4,FALSE)</f>
        <v>CC du Sud-Artois</v>
      </c>
      <c r="F2218" t="s">
        <v>41</v>
      </c>
      <c r="G2218" t="str">
        <f t="shared" si="34"/>
        <v/>
      </c>
    </row>
    <row r="2219" spans="1:7" x14ac:dyDescent="0.25">
      <c r="A2219" t="s">
        <v>2307</v>
      </c>
      <c r="B2219" t="s">
        <v>7516</v>
      </c>
      <c r="C2219" t="s">
        <v>6046</v>
      </c>
      <c r="D2219" t="s">
        <v>41</v>
      </c>
      <c r="E2219" t="str">
        <f>VLOOKUP(A2219,[1]Composition_communale!$A:$D,4,FALSE)</f>
        <v>CC du Sud-Artois</v>
      </c>
      <c r="F2219" t="s">
        <v>41</v>
      </c>
      <c r="G2219" t="str">
        <f t="shared" si="34"/>
        <v/>
      </c>
    </row>
    <row r="2220" spans="1:7" x14ac:dyDescent="0.25">
      <c r="A2220" t="s">
        <v>2435</v>
      </c>
      <c r="B2220" t="s">
        <v>7516</v>
      </c>
      <c r="C2220" t="s">
        <v>6169</v>
      </c>
      <c r="D2220" t="s">
        <v>32</v>
      </c>
      <c r="E2220" t="str">
        <f>VLOOKUP(A2220,[1]Composition_communale!$A:$D,4,FALSE)</f>
        <v>CC Osartis Marquion</v>
      </c>
      <c r="F2220" t="s">
        <v>32</v>
      </c>
      <c r="G2220" t="str">
        <f t="shared" si="34"/>
        <v/>
      </c>
    </row>
    <row r="2221" spans="1:7" x14ac:dyDescent="0.25">
      <c r="A2221" t="s">
        <v>2308</v>
      </c>
      <c r="B2221" t="s">
        <v>7516</v>
      </c>
      <c r="C2221" t="s">
        <v>6047</v>
      </c>
      <c r="D2221" t="s">
        <v>41</v>
      </c>
      <c r="E2221" t="str">
        <f>VLOOKUP(A2221,[1]Composition_communale!$A:$D,4,FALSE)</f>
        <v>CC du Sud-Artois</v>
      </c>
      <c r="F2221" t="s">
        <v>41</v>
      </c>
      <c r="G2221" t="str">
        <f t="shared" si="34"/>
        <v/>
      </c>
    </row>
    <row r="2222" spans="1:7" x14ac:dyDescent="0.25">
      <c r="A2222" t="s">
        <v>2840</v>
      </c>
      <c r="B2222" t="s">
        <v>7516</v>
      </c>
      <c r="C2222" t="s">
        <v>6549</v>
      </c>
      <c r="D2222" t="s">
        <v>3</v>
      </c>
      <c r="E2222" t="str">
        <f>VLOOKUP(A2222,[1]Composition_communale!$A:$D,4,FALSE)</f>
        <v>CA de Béthune-Bruay, Artois-Lys Romane</v>
      </c>
      <c r="F2222" t="s">
        <v>3</v>
      </c>
      <c r="G2222" t="str">
        <f t="shared" si="34"/>
        <v/>
      </c>
    </row>
    <row r="2223" spans="1:7" x14ac:dyDescent="0.25">
      <c r="A2223" t="s">
        <v>2641</v>
      </c>
      <c r="B2223" t="s">
        <v>7516</v>
      </c>
      <c r="C2223" t="s">
        <v>6359</v>
      </c>
      <c r="D2223" t="s">
        <v>51</v>
      </c>
      <c r="E2223" t="str">
        <f>VLOOKUP(A2223,[1]Composition_communale!$A:$D,4,FALSE)</f>
        <v>CC des Campagnes de l'Artois</v>
      </c>
      <c r="F2223" t="s">
        <v>51</v>
      </c>
      <c r="G2223" t="str">
        <f t="shared" si="34"/>
        <v/>
      </c>
    </row>
    <row r="2224" spans="1:7" x14ac:dyDescent="0.25">
      <c r="A2224" t="s">
        <v>2262</v>
      </c>
      <c r="B2224" t="s">
        <v>7516</v>
      </c>
      <c r="C2224" t="s">
        <v>6004</v>
      </c>
      <c r="D2224" t="s">
        <v>28</v>
      </c>
      <c r="E2224" t="str">
        <f>VLOOKUP(A2224,[1]Composition_communale!$A:$D,4,FALSE)</f>
        <v>CU d'Arras</v>
      </c>
      <c r="F2224" t="s">
        <v>28</v>
      </c>
      <c r="G2224" t="str">
        <f t="shared" si="34"/>
        <v/>
      </c>
    </row>
    <row r="2225" spans="1:7" x14ac:dyDescent="0.25">
      <c r="A2225" t="s">
        <v>2642</v>
      </c>
      <c r="B2225" t="s">
        <v>7516</v>
      </c>
      <c r="C2225" t="s">
        <v>6360</v>
      </c>
      <c r="D2225" t="s">
        <v>51</v>
      </c>
      <c r="E2225" t="str">
        <f>VLOOKUP(A2225,[1]Composition_communale!$A:$D,4,FALSE)</f>
        <v>CC des Campagnes de l'Artois</v>
      </c>
      <c r="F2225" t="s">
        <v>51</v>
      </c>
      <c r="G2225" t="str">
        <f t="shared" si="34"/>
        <v/>
      </c>
    </row>
    <row r="2226" spans="1:7" x14ac:dyDescent="0.25">
      <c r="A2226" t="s">
        <v>2533</v>
      </c>
      <c r="B2226" t="s">
        <v>7516</v>
      </c>
      <c r="C2226" t="s">
        <v>7605</v>
      </c>
      <c r="D2226" t="s">
        <v>14</v>
      </c>
      <c r="E2226" t="str">
        <f>VLOOKUP(A2226,[1]Composition_communale!$A:$D,4,FALSE)</f>
        <v>CA du Pays de Saint-Omer</v>
      </c>
      <c r="F2226" t="s">
        <v>14</v>
      </c>
      <c r="G2226" t="str">
        <f t="shared" si="34"/>
        <v/>
      </c>
    </row>
    <row r="2227" spans="1:7" x14ac:dyDescent="0.25">
      <c r="A2227" t="s">
        <v>3071</v>
      </c>
      <c r="B2227" t="s">
        <v>7516</v>
      </c>
      <c r="C2227" t="s">
        <v>6773</v>
      </c>
      <c r="D2227" t="s">
        <v>37</v>
      </c>
      <c r="E2227" t="str">
        <f>VLOOKUP(A2227,[1]Composition_communale!$A:$D,4,FALSE)</f>
        <v>CC du Pays de Lumbres</v>
      </c>
      <c r="F2227" t="s">
        <v>37</v>
      </c>
      <c r="G2227" t="str">
        <f t="shared" si="34"/>
        <v/>
      </c>
    </row>
    <row r="2228" spans="1:7" x14ac:dyDescent="0.25">
      <c r="A2228" t="s">
        <v>3013</v>
      </c>
      <c r="B2228" t="s">
        <v>7516</v>
      </c>
      <c r="C2228" t="s">
        <v>6719</v>
      </c>
      <c r="D2228" t="s">
        <v>20</v>
      </c>
      <c r="E2228" t="str">
        <f>VLOOKUP(A2228,[1]Composition_communale!$A:$D,4,FALSE)</f>
        <v>CC de la Terre des Deux Caps</v>
      </c>
      <c r="F2228" t="s">
        <v>20</v>
      </c>
      <c r="G2228" t="str">
        <f t="shared" si="34"/>
        <v/>
      </c>
    </row>
    <row r="2229" spans="1:7" x14ac:dyDescent="0.25">
      <c r="A2229" t="s">
        <v>2369</v>
      </c>
      <c r="B2229" t="s">
        <v>7516</v>
      </c>
      <c r="C2229" t="s">
        <v>6105</v>
      </c>
      <c r="D2229" t="s">
        <v>7604</v>
      </c>
      <c r="E2229" t="str">
        <f>VLOOKUP(A2229,[1]Composition_communale!$A:$D,4,FALSE)</f>
        <v>CC des Sept Vallées</v>
      </c>
      <c r="F2229" t="s">
        <v>7604</v>
      </c>
      <c r="G2229" t="str">
        <f t="shared" si="34"/>
        <v/>
      </c>
    </row>
    <row r="2230" spans="1:7" x14ac:dyDescent="0.25">
      <c r="A2230" t="s">
        <v>2643</v>
      </c>
      <c r="B2230" t="s">
        <v>7516</v>
      </c>
      <c r="C2230" t="s">
        <v>6361</v>
      </c>
      <c r="D2230" t="s">
        <v>51</v>
      </c>
      <c r="E2230" t="str">
        <f>VLOOKUP(A2230,[1]Composition_communale!$A:$D,4,FALSE)</f>
        <v>CC des Campagnes de l'Artois</v>
      </c>
      <c r="F2230" t="s">
        <v>51</v>
      </c>
      <c r="G2230" t="str">
        <f t="shared" si="34"/>
        <v/>
      </c>
    </row>
    <row r="2231" spans="1:7" x14ac:dyDescent="0.25">
      <c r="A2231" t="s">
        <v>2644</v>
      </c>
      <c r="B2231" t="s">
        <v>7516</v>
      </c>
      <c r="C2231" t="s">
        <v>6362</v>
      </c>
      <c r="D2231" t="s">
        <v>51</v>
      </c>
      <c r="E2231" t="str">
        <f>VLOOKUP(A2231,[1]Composition_communale!$A:$D,4,FALSE)</f>
        <v>CC des Campagnes de l'Artois</v>
      </c>
      <c r="F2231" t="s">
        <v>51</v>
      </c>
      <c r="G2231" t="str">
        <f t="shared" si="34"/>
        <v/>
      </c>
    </row>
    <row r="2232" spans="1:7" x14ac:dyDescent="0.25">
      <c r="A2232" t="s">
        <v>2309</v>
      </c>
      <c r="B2232" t="s">
        <v>7516</v>
      </c>
      <c r="C2232" t="s">
        <v>6048</v>
      </c>
      <c r="D2232" t="s">
        <v>41</v>
      </c>
      <c r="E2232" t="str">
        <f>VLOOKUP(A2232,[1]Composition_communale!$A:$D,4,FALSE)</f>
        <v>CC du Sud-Artois</v>
      </c>
      <c r="F2232" t="s">
        <v>41</v>
      </c>
      <c r="G2232" t="str">
        <f t="shared" si="34"/>
        <v/>
      </c>
    </row>
    <row r="2233" spans="1:7" x14ac:dyDescent="0.25">
      <c r="A2233" t="s">
        <v>2486</v>
      </c>
      <c r="B2233" t="s">
        <v>7516</v>
      </c>
      <c r="C2233" t="s">
        <v>6212</v>
      </c>
      <c r="D2233" t="s">
        <v>10</v>
      </c>
      <c r="E2233" t="str">
        <f>VLOOKUP(A2233,[1]Composition_communale!$A:$D,4,FALSE)</f>
        <v>CA des Deux Baies en Montreuillois</v>
      </c>
      <c r="F2233" t="s">
        <v>10</v>
      </c>
      <c r="G2233" t="str">
        <f t="shared" si="34"/>
        <v/>
      </c>
    </row>
    <row r="2234" spans="1:7" x14ac:dyDescent="0.25">
      <c r="A2234" t="s">
        <v>2534</v>
      </c>
      <c r="B2234" t="s">
        <v>7516</v>
      </c>
      <c r="C2234" t="s">
        <v>6255</v>
      </c>
      <c r="D2234" t="s">
        <v>14</v>
      </c>
      <c r="E2234" t="str">
        <f>VLOOKUP(A2234,[1]Composition_communale!$A:$D,4,FALSE)</f>
        <v>CA du Pays de Saint-Omer</v>
      </c>
      <c r="F2234" t="s">
        <v>14</v>
      </c>
      <c r="G2234" t="str">
        <f t="shared" si="34"/>
        <v/>
      </c>
    </row>
    <row r="2235" spans="1:7" x14ac:dyDescent="0.25">
      <c r="A2235" t="s">
        <v>2310</v>
      </c>
      <c r="B2235" t="s">
        <v>7516</v>
      </c>
      <c r="C2235" t="s">
        <v>6049</v>
      </c>
      <c r="D2235" t="s">
        <v>41</v>
      </c>
      <c r="E2235" t="str">
        <f>VLOOKUP(A2235,[1]Composition_communale!$A:$D,4,FALSE)</f>
        <v>CC du Sud-Artois</v>
      </c>
      <c r="F2235" t="s">
        <v>41</v>
      </c>
      <c r="G2235" t="str">
        <f t="shared" si="34"/>
        <v/>
      </c>
    </row>
    <row r="2236" spans="1:7" x14ac:dyDescent="0.25">
      <c r="A2236" t="s">
        <v>2263</v>
      </c>
      <c r="B2236" t="s">
        <v>7516</v>
      </c>
      <c r="C2236" t="s">
        <v>6005</v>
      </c>
      <c r="D2236" t="s">
        <v>28</v>
      </c>
      <c r="E2236" t="str">
        <f>VLOOKUP(A2236,[1]Composition_communale!$A:$D,4,FALSE)</f>
        <v>CU d'Arras</v>
      </c>
      <c r="F2236" t="s">
        <v>28</v>
      </c>
      <c r="G2236" t="str">
        <f t="shared" si="34"/>
        <v/>
      </c>
    </row>
    <row r="2237" spans="1:7" x14ac:dyDescent="0.25">
      <c r="A2237" t="s">
        <v>2264</v>
      </c>
      <c r="B2237" t="s">
        <v>7516</v>
      </c>
      <c r="C2237" t="s">
        <v>6006</v>
      </c>
      <c r="D2237" t="s">
        <v>28</v>
      </c>
      <c r="E2237" t="str">
        <f>VLOOKUP(A2237,[1]Composition_communale!$A:$D,4,FALSE)</f>
        <v>CU d'Arras</v>
      </c>
      <c r="F2237" t="s">
        <v>28</v>
      </c>
      <c r="G2237" t="str">
        <f t="shared" si="34"/>
        <v/>
      </c>
    </row>
    <row r="2238" spans="1:7" x14ac:dyDescent="0.25">
      <c r="A2238" t="s">
        <v>2370</v>
      </c>
      <c r="B2238" t="s">
        <v>7516</v>
      </c>
      <c r="C2238" t="s">
        <v>6106</v>
      </c>
      <c r="D2238" t="s">
        <v>7604</v>
      </c>
      <c r="E2238" t="str">
        <f>VLOOKUP(A2238,[1]Composition_communale!$A:$D,4,FALSE)</f>
        <v>CC des Sept Vallées</v>
      </c>
      <c r="F2238" t="s">
        <v>7604</v>
      </c>
      <c r="G2238" t="str">
        <f t="shared" si="34"/>
        <v/>
      </c>
    </row>
    <row r="2239" spans="1:7" x14ac:dyDescent="0.25">
      <c r="A2239" t="s">
        <v>2733</v>
      </c>
      <c r="B2239" t="s">
        <v>7516</v>
      </c>
      <c r="C2239" t="s">
        <v>6449</v>
      </c>
      <c r="D2239" t="s">
        <v>34</v>
      </c>
      <c r="E2239" t="str">
        <f>VLOOKUP(A2239,[1]Composition_communale!$A:$D,4,FALSE)</f>
        <v>CC du Ternois</v>
      </c>
      <c r="F2239" t="s">
        <v>34</v>
      </c>
      <c r="G2239" t="str">
        <f t="shared" si="34"/>
        <v/>
      </c>
    </row>
    <row r="2240" spans="1:7" x14ac:dyDescent="0.25">
      <c r="A2240" t="s">
        <v>2587</v>
      </c>
      <c r="B2240" t="s">
        <v>7516</v>
      </c>
      <c r="C2240" t="s">
        <v>6307</v>
      </c>
      <c r="D2240" t="s">
        <v>42</v>
      </c>
      <c r="E2240" t="str">
        <f>VLOOKUP(A2240,[1]Composition_communale!$A:$D,4,FALSE)</f>
        <v>CC du Haut Pays du Montreuillois</v>
      </c>
      <c r="F2240" t="s">
        <v>42</v>
      </c>
      <c r="G2240" t="str">
        <f t="shared" si="34"/>
        <v/>
      </c>
    </row>
    <row r="2241" spans="1:7" x14ac:dyDescent="0.25">
      <c r="A2241" t="s">
        <v>2311</v>
      </c>
      <c r="B2241" t="s">
        <v>7516</v>
      </c>
      <c r="C2241" t="s">
        <v>6050</v>
      </c>
      <c r="D2241" t="s">
        <v>41</v>
      </c>
      <c r="E2241" t="str">
        <f>VLOOKUP(A2241,[1]Composition_communale!$A:$D,4,FALSE)</f>
        <v>CC du Sud-Artois</v>
      </c>
      <c r="F2241" t="s">
        <v>41</v>
      </c>
      <c r="G2241" t="str">
        <f t="shared" si="34"/>
        <v/>
      </c>
    </row>
    <row r="2242" spans="1:7" x14ac:dyDescent="0.25">
      <c r="A2242" t="s">
        <v>2225</v>
      </c>
      <c r="B2242" t="s">
        <v>7516</v>
      </c>
      <c r="C2242" t="s">
        <v>5968</v>
      </c>
      <c r="D2242" t="s">
        <v>43</v>
      </c>
      <c r="E2242" t="str">
        <f>VLOOKUP(A2242,[1]Composition_communale!$A:$D,4,FALSE)</f>
        <v>CC de Desvres-Samer</v>
      </c>
      <c r="F2242" t="s">
        <v>43</v>
      </c>
      <c r="G2242" t="str">
        <f t="shared" ref="G2242:G2305" si="35">IF(E2242=F2242,"","!!!")</f>
        <v/>
      </c>
    </row>
    <row r="2243" spans="1:7" x14ac:dyDescent="0.25">
      <c r="A2243" t="s">
        <v>2226</v>
      </c>
      <c r="B2243" t="s">
        <v>7516</v>
      </c>
      <c r="C2243" t="s">
        <v>5969</v>
      </c>
      <c r="D2243" t="s">
        <v>43</v>
      </c>
      <c r="E2243" t="str">
        <f>VLOOKUP(A2243,[1]Composition_communale!$A:$D,4,FALSE)</f>
        <v>CC de Desvres-Samer</v>
      </c>
      <c r="F2243" t="s">
        <v>43</v>
      </c>
      <c r="G2243" t="str">
        <f t="shared" si="35"/>
        <v/>
      </c>
    </row>
    <row r="2244" spans="1:7" x14ac:dyDescent="0.25">
      <c r="A2244" t="s">
        <v>2436</v>
      </c>
      <c r="B2244" t="s">
        <v>7516</v>
      </c>
      <c r="C2244" t="s">
        <v>6170</v>
      </c>
      <c r="D2244" t="s">
        <v>32</v>
      </c>
      <c r="E2244" t="str">
        <f>VLOOKUP(A2244,[1]Composition_communale!$A:$D,4,FALSE)</f>
        <v>CC Osartis Marquion</v>
      </c>
      <c r="F2244" t="s">
        <v>32</v>
      </c>
      <c r="G2244" t="str">
        <f t="shared" si="35"/>
        <v/>
      </c>
    </row>
    <row r="2245" spans="1:7" x14ac:dyDescent="0.25">
      <c r="A2245" t="s">
        <v>2979</v>
      </c>
      <c r="B2245" t="s">
        <v>7516</v>
      </c>
      <c r="C2245" t="s">
        <v>6686</v>
      </c>
      <c r="D2245" t="s">
        <v>9</v>
      </c>
      <c r="E2245" t="str">
        <f>VLOOKUP(A2245,[1]Composition_communale!$A:$D,4,FALSE)</f>
        <v>CA de Lens - Liévin</v>
      </c>
      <c r="F2245" t="s">
        <v>9</v>
      </c>
      <c r="G2245" t="str">
        <f t="shared" si="35"/>
        <v/>
      </c>
    </row>
    <row r="2246" spans="1:7" x14ac:dyDescent="0.25">
      <c r="A2246" t="s">
        <v>2487</v>
      </c>
      <c r="B2246" t="s">
        <v>7516</v>
      </c>
      <c r="C2246" t="s">
        <v>6213</v>
      </c>
      <c r="D2246" t="s">
        <v>10</v>
      </c>
      <c r="E2246" t="str">
        <f>VLOOKUP(A2246,[1]Composition_communale!$A:$D,4,FALSE)</f>
        <v>CA des Deux Baies en Montreuillois</v>
      </c>
      <c r="F2246" t="s">
        <v>10</v>
      </c>
      <c r="G2246" t="str">
        <f t="shared" si="35"/>
        <v/>
      </c>
    </row>
    <row r="2247" spans="1:7" x14ac:dyDescent="0.25">
      <c r="A2247" t="s">
        <v>2734</v>
      </c>
      <c r="B2247" t="s">
        <v>7516</v>
      </c>
      <c r="C2247" t="s">
        <v>6450</v>
      </c>
      <c r="D2247" t="s">
        <v>34</v>
      </c>
      <c r="E2247" t="str">
        <f>VLOOKUP(A2247,[1]Composition_communale!$A:$D,4,FALSE)</f>
        <v>CC du Ternois</v>
      </c>
      <c r="F2247" t="s">
        <v>34</v>
      </c>
      <c r="G2247" t="str">
        <f t="shared" si="35"/>
        <v/>
      </c>
    </row>
    <row r="2248" spans="1:7" x14ac:dyDescent="0.25">
      <c r="A2248" t="s">
        <v>2645</v>
      </c>
      <c r="B2248" t="s">
        <v>7516</v>
      </c>
      <c r="C2248" t="s">
        <v>6363</v>
      </c>
      <c r="D2248" t="s">
        <v>51</v>
      </c>
      <c r="E2248" t="str">
        <f>VLOOKUP(A2248,[1]Composition_communale!$A:$D,4,FALSE)</f>
        <v>CC des Campagnes de l'Artois</v>
      </c>
      <c r="F2248" t="s">
        <v>51</v>
      </c>
      <c r="G2248" t="str">
        <f t="shared" si="35"/>
        <v/>
      </c>
    </row>
    <row r="2249" spans="1:7" x14ac:dyDescent="0.25">
      <c r="A2249" t="s">
        <v>2646</v>
      </c>
      <c r="B2249" t="s">
        <v>7516</v>
      </c>
      <c r="C2249" t="s">
        <v>6364</v>
      </c>
      <c r="D2249" t="s">
        <v>51</v>
      </c>
      <c r="E2249" t="str">
        <f>VLOOKUP(A2249,[1]Composition_communale!$A:$D,4,FALSE)</f>
        <v>CC des Campagnes de l'Artois</v>
      </c>
      <c r="F2249" t="s">
        <v>51</v>
      </c>
      <c r="G2249" t="str">
        <f t="shared" si="35"/>
        <v/>
      </c>
    </row>
    <row r="2250" spans="1:7" x14ac:dyDescent="0.25">
      <c r="A2250" t="s">
        <v>2647</v>
      </c>
      <c r="B2250" t="s">
        <v>7516</v>
      </c>
      <c r="C2250" t="s">
        <v>6365</v>
      </c>
      <c r="D2250" t="s">
        <v>51</v>
      </c>
      <c r="E2250" t="str">
        <f>VLOOKUP(A2250,[1]Composition_communale!$A:$D,4,FALSE)</f>
        <v>CC des Campagnes de l'Artois</v>
      </c>
      <c r="F2250" t="s">
        <v>51</v>
      </c>
      <c r="G2250" t="str">
        <f t="shared" si="35"/>
        <v/>
      </c>
    </row>
    <row r="2251" spans="1:7" x14ac:dyDescent="0.25">
      <c r="A2251" t="s">
        <v>2735</v>
      </c>
      <c r="B2251" t="s">
        <v>7516</v>
      </c>
      <c r="C2251" t="s">
        <v>6451</v>
      </c>
      <c r="D2251" t="s">
        <v>34</v>
      </c>
      <c r="E2251" t="str">
        <f>VLOOKUP(A2251,[1]Composition_communale!$A:$D,4,FALSE)</f>
        <v>CC du Ternois</v>
      </c>
      <c r="F2251" t="s">
        <v>34</v>
      </c>
      <c r="G2251" t="str">
        <f t="shared" si="35"/>
        <v/>
      </c>
    </row>
    <row r="2252" spans="1:7" x14ac:dyDescent="0.25">
      <c r="A2252" t="s">
        <v>2648</v>
      </c>
      <c r="B2252" t="s">
        <v>7516</v>
      </c>
      <c r="C2252" t="s">
        <v>6366</v>
      </c>
      <c r="D2252" t="s">
        <v>51</v>
      </c>
      <c r="E2252" t="str">
        <f>VLOOKUP(A2252,[1]Composition_communale!$A:$D,4,FALSE)</f>
        <v>CC des Campagnes de l'Artois</v>
      </c>
      <c r="F2252" t="s">
        <v>51</v>
      </c>
      <c r="G2252" t="str">
        <f t="shared" si="35"/>
        <v/>
      </c>
    </row>
    <row r="2253" spans="1:7" x14ac:dyDescent="0.25">
      <c r="A2253" t="s">
        <v>2488</v>
      </c>
      <c r="B2253" t="s">
        <v>7516</v>
      </c>
      <c r="C2253" t="s">
        <v>6214</v>
      </c>
      <c r="D2253" t="s">
        <v>10</v>
      </c>
      <c r="E2253" t="str">
        <f>VLOOKUP(A2253,[1]Composition_communale!$A:$D,4,FALSE)</f>
        <v>CA des Deux Baies en Montreuillois</v>
      </c>
      <c r="F2253" t="s">
        <v>10</v>
      </c>
      <c r="G2253" t="str">
        <f t="shared" si="35"/>
        <v/>
      </c>
    </row>
    <row r="2254" spans="1:7" x14ac:dyDescent="0.25">
      <c r="A2254" t="s">
        <v>2312</v>
      </c>
      <c r="B2254" t="s">
        <v>7516</v>
      </c>
      <c r="C2254" t="s">
        <v>6051</v>
      </c>
      <c r="D2254" t="s">
        <v>41</v>
      </c>
      <c r="E2254" t="str">
        <f>VLOOKUP(A2254,[1]Composition_communale!$A:$D,4,FALSE)</f>
        <v>CC du Sud-Artois</v>
      </c>
      <c r="F2254" t="s">
        <v>41</v>
      </c>
      <c r="G2254" t="str">
        <f t="shared" si="35"/>
        <v/>
      </c>
    </row>
    <row r="2255" spans="1:7" x14ac:dyDescent="0.25">
      <c r="A2255" t="s">
        <v>2649</v>
      </c>
      <c r="B2255" t="s">
        <v>7516</v>
      </c>
      <c r="C2255" t="s">
        <v>6367</v>
      </c>
      <c r="D2255" t="s">
        <v>51</v>
      </c>
      <c r="E2255" t="str">
        <f>VLOOKUP(A2255,[1]Composition_communale!$A:$D,4,FALSE)</f>
        <v>CC des Campagnes de l'Artois</v>
      </c>
      <c r="F2255" t="s">
        <v>51</v>
      </c>
      <c r="G2255" t="str">
        <f t="shared" si="35"/>
        <v/>
      </c>
    </row>
    <row r="2256" spans="1:7" x14ac:dyDescent="0.25">
      <c r="A2256" t="s">
        <v>2841</v>
      </c>
      <c r="B2256" t="s">
        <v>7516</v>
      </c>
      <c r="C2256" t="s">
        <v>6550</v>
      </c>
      <c r="D2256" t="s">
        <v>3</v>
      </c>
      <c r="E2256" t="str">
        <f>VLOOKUP(A2256,[1]Composition_communale!$A:$D,4,FALSE)</f>
        <v>CA de Béthune-Bruay, Artois-Lys Romane</v>
      </c>
      <c r="F2256" t="s">
        <v>3</v>
      </c>
      <c r="G2256" t="str">
        <f t="shared" si="35"/>
        <v/>
      </c>
    </row>
    <row r="2257" spans="1:7" x14ac:dyDescent="0.25">
      <c r="A2257" t="s">
        <v>2842</v>
      </c>
      <c r="B2257" t="s">
        <v>7516</v>
      </c>
      <c r="C2257" t="s">
        <v>6551</v>
      </c>
      <c r="D2257" t="s">
        <v>3</v>
      </c>
      <c r="E2257" t="str">
        <f>VLOOKUP(A2257,[1]Composition_communale!$A:$D,4,FALSE)</f>
        <v>CA de Béthune-Bruay, Artois-Lys Romane</v>
      </c>
      <c r="F2257" t="s">
        <v>3</v>
      </c>
      <c r="G2257" t="str">
        <f t="shared" si="35"/>
        <v/>
      </c>
    </row>
    <row r="2258" spans="1:7" x14ac:dyDescent="0.25">
      <c r="A2258" t="s">
        <v>2313</v>
      </c>
      <c r="B2258" t="s">
        <v>7516</v>
      </c>
      <c r="C2258" t="s">
        <v>6052</v>
      </c>
      <c r="D2258" t="s">
        <v>41</v>
      </c>
      <c r="E2258" t="str">
        <f>VLOOKUP(A2258,[1]Composition_communale!$A:$D,4,FALSE)</f>
        <v>CC du Sud-Artois</v>
      </c>
      <c r="F2258" t="s">
        <v>41</v>
      </c>
      <c r="G2258" t="str">
        <f t="shared" si="35"/>
        <v/>
      </c>
    </row>
    <row r="2259" spans="1:7" x14ac:dyDescent="0.25">
      <c r="A2259" t="s">
        <v>2314</v>
      </c>
      <c r="B2259" t="s">
        <v>7516</v>
      </c>
      <c r="C2259" t="s">
        <v>6053</v>
      </c>
      <c r="D2259" t="s">
        <v>41</v>
      </c>
      <c r="E2259" t="str">
        <f>VLOOKUP(A2259,[1]Composition_communale!$A:$D,4,FALSE)</f>
        <v>CC du Sud-Artois</v>
      </c>
      <c r="F2259" t="s">
        <v>41</v>
      </c>
      <c r="G2259" t="str">
        <f t="shared" si="35"/>
        <v/>
      </c>
    </row>
    <row r="2260" spans="1:7" x14ac:dyDescent="0.25">
      <c r="A2260" t="s">
        <v>2588</v>
      </c>
      <c r="B2260" t="s">
        <v>7516</v>
      </c>
      <c r="C2260" t="s">
        <v>6308</v>
      </c>
      <c r="D2260" t="s">
        <v>42</v>
      </c>
      <c r="E2260" t="str">
        <f>VLOOKUP(A2260,[1]Composition_communale!$A:$D,4,FALSE)</f>
        <v>CC du Haut Pays du Montreuillois</v>
      </c>
      <c r="F2260" t="s">
        <v>42</v>
      </c>
      <c r="G2260" t="str">
        <f t="shared" si="35"/>
        <v/>
      </c>
    </row>
    <row r="2261" spans="1:7" x14ac:dyDescent="0.25">
      <c r="A2261" t="s">
        <v>2489</v>
      </c>
      <c r="B2261" t="s">
        <v>7516</v>
      </c>
      <c r="C2261" t="s">
        <v>6215</v>
      </c>
      <c r="D2261" t="s">
        <v>10</v>
      </c>
      <c r="E2261" t="str">
        <f>VLOOKUP(A2261,[1]Composition_communale!$A:$D,4,FALSE)</f>
        <v>CA des Deux Baies en Montreuillois</v>
      </c>
      <c r="F2261" t="s">
        <v>10</v>
      </c>
      <c r="G2261" t="str">
        <f t="shared" si="35"/>
        <v/>
      </c>
    </row>
    <row r="2262" spans="1:7" x14ac:dyDescent="0.25">
      <c r="A2262" t="s">
        <v>3014</v>
      </c>
      <c r="B2262" t="s">
        <v>7516</v>
      </c>
      <c r="C2262" t="s">
        <v>6720</v>
      </c>
      <c r="D2262" t="s">
        <v>20</v>
      </c>
      <c r="E2262" t="str">
        <f>VLOOKUP(A2262,[1]Composition_communale!$A:$D,4,FALSE)</f>
        <v>CC de la Terre des Deux Caps</v>
      </c>
      <c r="F2262" t="s">
        <v>20</v>
      </c>
      <c r="G2262" t="str">
        <f t="shared" si="35"/>
        <v/>
      </c>
    </row>
    <row r="2263" spans="1:7" x14ac:dyDescent="0.25">
      <c r="A2263" t="s">
        <v>2843</v>
      </c>
      <c r="B2263" t="s">
        <v>7516</v>
      </c>
      <c r="C2263" t="s">
        <v>6552</v>
      </c>
      <c r="D2263" t="s">
        <v>3</v>
      </c>
      <c r="E2263" t="str">
        <f>VLOOKUP(A2263,[1]Composition_communale!$A:$D,4,FALSE)</f>
        <v>CA de Béthune-Bruay, Artois-Lys Romane</v>
      </c>
      <c r="F2263" t="s">
        <v>3</v>
      </c>
      <c r="G2263" t="str">
        <f t="shared" si="35"/>
        <v/>
      </c>
    </row>
    <row r="2264" spans="1:7" x14ac:dyDescent="0.25">
      <c r="A2264" t="s">
        <v>2589</v>
      </c>
      <c r="B2264" t="s">
        <v>7516</v>
      </c>
      <c r="C2264" t="s">
        <v>6309</v>
      </c>
      <c r="D2264" t="s">
        <v>42</v>
      </c>
      <c r="E2264" t="str">
        <f>VLOOKUP(A2264,[1]Composition_communale!$A:$D,4,FALSE)</f>
        <v>CC du Haut Pays du Montreuillois</v>
      </c>
      <c r="F2264" t="s">
        <v>42</v>
      </c>
      <c r="G2264" t="str">
        <f t="shared" si="35"/>
        <v/>
      </c>
    </row>
    <row r="2265" spans="1:7" x14ac:dyDescent="0.25">
      <c r="A2265" t="s">
        <v>2437</v>
      </c>
      <c r="B2265" t="s">
        <v>7516</v>
      </c>
      <c r="C2265" t="s">
        <v>6171</v>
      </c>
      <c r="D2265" t="s">
        <v>32</v>
      </c>
      <c r="E2265" t="str">
        <f>VLOOKUP(A2265,[1]Composition_communale!$A:$D,4,FALSE)</f>
        <v>CC Osartis Marquion</v>
      </c>
      <c r="F2265" t="s">
        <v>32</v>
      </c>
      <c r="G2265" t="str">
        <f t="shared" si="35"/>
        <v/>
      </c>
    </row>
    <row r="2266" spans="1:7" x14ac:dyDescent="0.25">
      <c r="A2266" t="s">
        <v>2315</v>
      </c>
      <c r="B2266" t="s">
        <v>7516</v>
      </c>
      <c r="C2266" t="s">
        <v>6054</v>
      </c>
      <c r="D2266" t="s">
        <v>41</v>
      </c>
      <c r="E2266" t="str">
        <f>VLOOKUP(A2266,[1]Composition_communale!$A:$D,4,FALSE)</f>
        <v>CC du Sud-Artois</v>
      </c>
      <c r="F2266" t="s">
        <v>41</v>
      </c>
      <c r="G2266" t="str">
        <f t="shared" si="35"/>
        <v/>
      </c>
    </row>
    <row r="2267" spans="1:7" x14ac:dyDescent="0.25">
      <c r="A2267" t="s">
        <v>2650</v>
      </c>
      <c r="B2267" t="s">
        <v>7516</v>
      </c>
      <c r="C2267" t="s">
        <v>6368</v>
      </c>
      <c r="D2267" t="s">
        <v>51</v>
      </c>
      <c r="E2267" t="str">
        <f>VLOOKUP(A2267,[1]Composition_communale!$A:$D,4,FALSE)</f>
        <v>CC des Campagnes de l'Artois</v>
      </c>
      <c r="F2267" t="s">
        <v>51</v>
      </c>
      <c r="G2267" t="str">
        <f t="shared" si="35"/>
        <v/>
      </c>
    </row>
    <row r="2268" spans="1:7" x14ac:dyDescent="0.25">
      <c r="A2268" t="s">
        <v>2316</v>
      </c>
      <c r="B2268" t="s">
        <v>7516</v>
      </c>
      <c r="C2268" t="s">
        <v>6055</v>
      </c>
      <c r="D2268" t="s">
        <v>41</v>
      </c>
      <c r="E2268" t="str">
        <f>VLOOKUP(A2268,[1]Composition_communale!$A:$D,4,FALSE)</f>
        <v>CC du Sud-Artois</v>
      </c>
      <c r="F2268" t="s">
        <v>41</v>
      </c>
      <c r="G2268" t="str">
        <f t="shared" si="35"/>
        <v/>
      </c>
    </row>
    <row r="2269" spans="1:7" x14ac:dyDescent="0.25">
      <c r="A2269" t="s">
        <v>2844</v>
      </c>
      <c r="B2269" t="s">
        <v>7516</v>
      </c>
      <c r="C2269" t="s">
        <v>6553</v>
      </c>
      <c r="D2269" t="s">
        <v>3</v>
      </c>
      <c r="E2269" t="str">
        <f>VLOOKUP(A2269,[1]Composition_communale!$A:$D,4,FALSE)</f>
        <v>CA de Béthune-Bruay, Artois-Lys Romane</v>
      </c>
      <c r="F2269" t="s">
        <v>3</v>
      </c>
      <c r="G2269" t="str">
        <f t="shared" si="35"/>
        <v/>
      </c>
    </row>
    <row r="2270" spans="1:7" x14ac:dyDescent="0.25">
      <c r="A2270" t="s">
        <v>2980</v>
      </c>
      <c r="B2270" t="s">
        <v>7516</v>
      </c>
      <c r="C2270" t="s">
        <v>6687</v>
      </c>
      <c r="D2270" t="s">
        <v>9</v>
      </c>
      <c r="E2270" t="str">
        <f>VLOOKUP(A2270,[1]Composition_communale!$A:$D,4,FALSE)</f>
        <v>CA de Lens - Liévin</v>
      </c>
      <c r="F2270" t="s">
        <v>9</v>
      </c>
      <c r="G2270" t="str">
        <f t="shared" si="35"/>
        <v/>
      </c>
    </row>
    <row r="2271" spans="1:7" x14ac:dyDescent="0.25">
      <c r="A2271" t="s">
        <v>2590</v>
      </c>
      <c r="B2271" t="s">
        <v>7516</v>
      </c>
      <c r="C2271" t="s">
        <v>6310</v>
      </c>
      <c r="D2271" t="s">
        <v>42</v>
      </c>
      <c r="E2271" t="str">
        <f>VLOOKUP(A2271,[1]Composition_communale!$A:$D,4,FALSE)</f>
        <v>CC du Haut Pays du Montreuillois</v>
      </c>
      <c r="F2271" t="s">
        <v>42</v>
      </c>
      <c r="G2271" t="str">
        <f t="shared" si="35"/>
        <v/>
      </c>
    </row>
    <row r="2272" spans="1:7" x14ac:dyDescent="0.25">
      <c r="A2272" t="s">
        <v>2651</v>
      </c>
      <c r="B2272" t="s">
        <v>7516</v>
      </c>
      <c r="C2272" t="s">
        <v>6369</v>
      </c>
      <c r="D2272" t="s">
        <v>51</v>
      </c>
      <c r="E2272" t="str">
        <f>VLOOKUP(A2272,[1]Composition_communale!$A:$D,4,FALSE)</f>
        <v>CC des Campagnes de l'Artois</v>
      </c>
      <c r="F2272" t="s">
        <v>51</v>
      </c>
      <c r="G2272" t="str">
        <f t="shared" si="35"/>
        <v/>
      </c>
    </row>
    <row r="2273" spans="1:7" x14ac:dyDescent="0.25">
      <c r="A2273" t="s">
        <v>2736</v>
      </c>
      <c r="B2273" t="s">
        <v>7516</v>
      </c>
      <c r="C2273" t="s">
        <v>6452</v>
      </c>
      <c r="D2273" t="s">
        <v>34</v>
      </c>
      <c r="E2273" t="str">
        <f>VLOOKUP(A2273,[1]Composition_communale!$A:$D,4,FALSE)</f>
        <v>CC du Ternois</v>
      </c>
      <c r="F2273" t="s">
        <v>34</v>
      </c>
      <c r="G2273" t="str">
        <f t="shared" si="35"/>
        <v/>
      </c>
    </row>
    <row r="2274" spans="1:7" x14ac:dyDescent="0.25">
      <c r="A2274" t="s">
        <v>2371</v>
      </c>
      <c r="B2274" t="s">
        <v>7516</v>
      </c>
      <c r="C2274" t="s">
        <v>6107</v>
      </c>
      <c r="D2274" t="s">
        <v>7604</v>
      </c>
      <c r="E2274" t="str">
        <f>VLOOKUP(A2274,[1]Composition_communale!$A:$D,4,FALSE)</f>
        <v>CC des Sept Vallées</v>
      </c>
      <c r="F2274" t="s">
        <v>7604</v>
      </c>
      <c r="G2274" t="str">
        <f t="shared" si="35"/>
        <v/>
      </c>
    </row>
    <row r="2275" spans="1:7" x14ac:dyDescent="0.25">
      <c r="A2275" t="s">
        <v>2535</v>
      </c>
      <c r="B2275" t="s">
        <v>7516</v>
      </c>
      <c r="C2275" t="s">
        <v>6256</v>
      </c>
      <c r="D2275" t="s">
        <v>14</v>
      </c>
      <c r="E2275" t="str">
        <f>VLOOKUP(A2275,[1]Composition_communale!$A:$D,4,FALSE)</f>
        <v>CA du Pays de Saint-Omer</v>
      </c>
      <c r="F2275" t="s">
        <v>14</v>
      </c>
      <c r="G2275" t="str">
        <f t="shared" si="35"/>
        <v/>
      </c>
    </row>
    <row r="2276" spans="1:7" x14ac:dyDescent="0.25">
      <c r="A2276" t="s">
        <v>3072</v>
      </c>
      <c r="B2276" t="s">
        <v>7516</v>
      </c>
      <c r="C2276" t="s">
        <v>6774</v>
      </c>
      <c r="D2276" t="s">
        <v>37</v>
      </c>
      <c r="E2276" t="str">
        <f>VLOOKUP(A2276,[1]Composition_communale!$A:$D,4,FALSE)</f>
        <v>CC du Pays de Lumbres</v>
      </c>
      <c r="F2276" t="s">
        <v>37</v>
      </c>
      <c r="G2276" t="str">
        <f t="shared" si="35"/>
        <v/>
      </c>
    </row>
    <row r="2277" spans="1:7" x14ac:dyDescent="0.25">
      <c r="A2277" t="s">
        <v>2845</v>
      </c>
      <c r="B2277" t="s">
        <v>7516</v>
      </c>
      <c r="C2277" t="s">
        <v>6554</v>
      </c>
      <c r="D2277" t="s">
        <v>3</v>
      </c>
      <c r="E2277" t="str">
        <f>VLOOKUP(A2277,[1]Composition_communale!$A:$D,4,FALSE)</f>
        <v>CA de Béthune-Bruay, Artois-Lys Romane</v>
      </c>
      <c r="F2277" t="s">
        <v>3</v>
      </c>
      <c r="G2277" t="str">
        <f t="shared" si="35"/>
        <v/>
      </c>
    </row>
    <row r="2278" spans="1:7" x14ac:dyDescent="0.25">
      <c r="A2278" t="s">
        <v>2372</v>
      </c>
      <c r="B2278" t="s">
        <v>7516</v>
      </c>
      <c r="C2278" t="s">
        <v>6108</v>
      </c>
      <c r="D2278" t="s">
        <v>7604</v>
      </c>
      <c r="E2278" t="str">
        <f>VLOOKUP(A2278,[1]Composition_communale!$A:$D,4,FALSE)</f>
        <v>CC des Sept Vallées</v>
      </c>
      <c r="F2278" t="s">
        <v>7604</v>
      </c>
      <c r="G2278" t="str">
        <f t="shared" si="35"/>
        <v/>
      </c>
    </row>
    <row r="2279" spans="1:7" x14ac:dyDescent="0.25">
      <c r="A2279" t="s">
        <v>2737</v>
      </c>
      <c r="B2279" t="s">
        <v>7516</v>
      </c>
      <c r="C2279" t="s">
        <v>6453</v>
      </c>
      <c r="D2279" t="s">
        <v>34</v>
      </c>
      <c r="E2279" t="str">
        <f>VLOOKUP(A2279,[1]Composition_communale!$A:$D,4,FALSE)</f>
        <v>CC du Ternois</v>
      </c>
      <c r="F2279" t="s">
        <v>34</v>
      </c>
      <c r="G2279" t="str">
        <f t="shared" si="35"/>
        <v/>
      </c>
    </row>
    <row r="2280" spans="1:7" x14ac:dyDescent="0.25">
      <c r="A2280" t="s">
        <v>2265</v>
      </c>
      <c r="B2280" t="s">
        <v>7516</v>
      </c>
      <c r="C2280" t="s">
        <v>6007</v>
      </c>
      <c r="D2280" t="s">
        <v>28</v>
      </c>
      <c r="E2280" t="str">
        <f>VLOOKUP(A2280,[1]Composition_communale!$A:$D,4,FALSE)</f>
        <v>CU d'Arras</v>
      </c>
      <c r="F2280" t="s">
        <v>28</v>
      </c>
      <c r="G2280" t="str">
        <f t="shared" si="35"/>
        <v/>
      </c>
    </row>
    <row r="2281" spans="1:7" x14ac:dyDescent="0.25">
      <c r="A2281" t="s">
        <v>2438</v>
      </c>
      <c r="B2281" t="s">
        <v>7516</v>
      </c>
      <c r="C2281" t="s">
        <v>6172</v>
      </c>
      <c r="D2281" t="s">
        <v>32</v>
      </c>
      <c r="E2281" t="str">
        <f>VLOOKUP(A2281,[1]Composition_communale!$A:$D,4,FALSE)</f>
        <v>CC Osartis Marquion</v>
      </c>
      <c r="F2281" t="s">
        <v>32</v>
      </c>
      <c r="G2281" t="str">
        <f t="shared" si="35"/>
        <v/>
      </c>
    </row>
    <row r="2282" spans="1:7" x14ac:dyDescent="0.25">
      <c r="A2282" t="s">
        <v>2266</v>
      </c>
      <c r="B2282" t="s">
        <v>7516</v>
      </c>
      <c r="C2282" t="s">
        <v>6008</v>
      </c>
      <c r="D2282" t="s">
        <v>28</v>
      </c>
      <c r="E2282" t="str">
        <f>VLOOKUP(A2282,[1]Composition_communale!$A:$D,4,FALSE)</f>
        <v>CU d'Arras</v>
      </c>
      <c r="F2282" t="s">
        <v>28</v>
      </c>
      <c r="G2282" t="str">
        <f t="shared" si="35"/>
        <v/>
      </c>
    </row>
    <row r="2283" spans="1:7" x14ac:dyDescent="0.25">
      <c r="A2283" t="s">
        <v>2267</v>
      </c>
      <c r="B2283" t="s">
        <v>7516</v>
      </c>
      <c r="C2283" t="s">
        <v>6009</v>
      </c>
      <c r="D2283" t="s">
        <v>28</v>
      </c>
      <c r="E2283" t="str">
        <f>VLOOKUP(A2283,[1]Composition_communale!$A:$D,4,FALSE)</f>
        <v>CU d'Arras</v>
      </c>
      <c r="F2283" t="s">
        <v>28</v>
      </c>
      <c r="G2283" t="str">
        <f t="shared" si="35"/>
        <v/>
      </c>
    </row>
    <row r="2284" spans="1:7" x14ac:dyDescent="0.25">
      <c r="A2284" t="s">
        <v>2959</v>
      </c>
      <c r="B2284" t="s">
        <v>7516</v>
      </c>
      <c r="C2284" t="s">
        <v>6668</v>
      </c>
      <c r="D2284" t="s">
        <v>7606</v>
      </c>
      <c r="E2284" t="str">
        <f>VLOOKUP(A2284,[1]Composition_communale!$A:$D,4,FALSE)</f>
        <v>CA d'Hénin-Carvin</v>
      </c>
      <c r="F2284" t="s">
        <v>7606</v>
      </c>
      <c r="G2284" t="str">
        <f t="shared" si="35"/>
        <v/>
      </c>
    </row>
    <row r="2285" spans="1:7" x14ac:dyDescent="0.25">
      <c r="A2285" t="s">
        <v>3073</v>
      </c>
      <c r="B2285" t="s">
        <v>7516</v>
      </c>
      <c r="C2285" t="s">
        <v>6775</v>
      </c>
      <c r="D2285" t="s">
        <v>37</v>
      </c>
      <c r="E2285" t="str">
        <f>VLOOKUP(A2285,[1]Composition_communale!$A:$D,4,FALSE)</f>
        <v>CC du Pays de Lumbres</v>
      </c>
      <c r="F2285" t="s">
        <v>37</v>
      </c>
      <c r="G2285" t="str">
        <f t="shared" si="35"/>
        <v/>
      </c>
    </row>
    <row r="2286" spans="1:7" x14ac:dyDescent="0.25">
      <c r="A2286" t="s">
        <v>2373</v>
      </c>
      <c r="B2286" t="s">
        <v>7516</v>
      </c>
      <c r="C2286" t="s">
        <v>6109</v>
      </c>
      <c r="D2286" t="s">
        <v>7604</v>
      </c>
      <c r="E2286" t="str">
        <f>VLOOKUP(A2286,[1]Composition_communale!$A:$D,4,FALSE)</f>
        <v>CC des Sept Vallées</v>
      </c>
      <c r="F2286" t="s">
        <v>7604</v>
      </c>
      <c r="G2286" t="str">
        <f t="shared" si="35"/>
        <v/>
      </c>
    </row>
    <row r="2287" spans="1:7" x14ac:dyDescent="0.25">
      <c r="A2287" t="s">
        <v>2268</v>
      </c>
      <c r="B2287" t="s">
        <v>7516</v>
      </c>
      <c r="C2287" t="s">
        <v>6010</v>
      </c>
      <c r="D2287" t="s">
        <v>28</v>
      </c>
      <c r="E2287" t="str">
        <f>VLOOKUP(A2287,[1]Composition_communale!$A:$D,4,FALSE)</f>
        <v>CU d'Arras</v>
      </c>
      <c r="F2287" t="s">
        <v>28</v>
      </c>
      <c r="G2287" t="str">
        <f t="shared" si="35"/>
        <v/>
      </c>
    </row>
    <row r="2288" spans="1:7" x14ac:dyDescent="0.25">
      <c r="A2288" t="s">
        <v>2269</v>
      </c>
      <c r="B2288" t="s">
        <v>7516</v>
      </c>
      <c r="C2288" t="s">
        <v>6011</v>
      </c>
      <c r="D2288" t="s">
        <v>28</v>
      </c>
      <c r="E2288" t="str">
        <f>VLOOKUP(A2288,[1]Composition_communale!$A:$D,4,FALSE)</f>
        <v>CU d'Arras</v>
      </c>
      <c r="F2288" t="s">
        <v>28</v>
      </c>
      <c r="G2288" t="str">
        <f t="shared" si="35"/>
        <v/>
      </c>
    </row>
    <row r="2289" spans="1:7" x14ac:dyDescent="0.25">
      <c r="A2289" t="s">
        <v>2536</v>
      </c>
      <c r="B2289" t="s">
        <v>7516</v>
      </c>
      <c r="C2289" t="s">
        <v>6257</v>
      </c>
      <c r="D2289" t="s">
        <v>14</v>
      </c>
      <c r="E2289" t="str">
        <f>VLOOKUP(A2289,[1]Composition_communale!$A:$D,4,FALSE)</f>
        <v>CA du Pays de Saint-Omer</v>
      </c>
      <c r="F2289" t="s">
        <v>14</v>
      </c>
      <c r="G2289" t="str">
        <f t="shared" si="35"/>
        <v/>
      </c>
    </row>
    <row r="2290" spans="1:7" x14ac:dyDescent="0.25">
      <c r="A2290" t="s">
        <v>2738</v>
      </c>
      <c r="B2290" t="s">
        <v>7516</v>
      </c>
      <c r="C2290" t="s">
        <v>5726</v>
      </c>
      <c r="D2290" t="s">
        <v>34</v>
      </c>
      <c r="E2290" t="str">
        <f>VLOOKUP(A2290,[1]Composition_communale!$A:$D,4,FALSE)</f>
        <v>CC du Ternois</v>
      </c>
      <c r="F2290" t="s">
        <v>34</v>
      </c>
      <c r="G2290" t="str">
        <f t="shared" si="35"/>
        <v/>
      </c>
    </row>
    <row r="2291" spans="1:7" x14ac:dyDescent="0.25">
      <c r="A2291" t="s">
        <v>3074</v>
      </c>
      <c r="B2291" t="s">
        <v>7516</v>
      </c>
      <c r="C2291" t="s">
        <v>6776</v>
      </c>
      <c r="D2291" t="s">
        <v>37</v>
      </c>
      <c r="E2291" t="str">
        <f>VLOOKUP(A2291,[1]Composition_communale!$A:$D,4,FALSE)</f>
        <v>CC du Pays de Lumbres</v>
      </c>
      <c r="F2291" t="s">
        <v>37</v>
      </c>
      <c r="G2291" t="str">
        <f t="shared" si="35"/>
        <v/>
      </c>
    </row>
    <row r="2292" spans="1:7" x14ac:dyDescent="0.25">
      <c r="A2292" t="s">
        <v>2937</v>
      </c>
      <c r="B2292" t="s">
        <v>7516</v>
      </c>
      <c r="C2292" t="s">
        <v>6646</v>
      </c>
      <c r="D2292" t="s">
        <v>75</v>
      </c>
      <c r="E2292" t="str">
        <f>VLOOKUP(A2292,[1]Composition_communale!$A:$D,4,FALSE)</f>
        <v>CA Grand Calais Terres et Mers</v>
      </c>
      <c r="F2292" t="s">
        <v>7699</v>
      </c>
      <c r="G2292" t="str">
        <f t="shared" si="35"/>
        <v/>
      </c>
    </row>
    <row r="2293" spans="1:7" x14ac:dyDescent="0.25">
      <c r="A2293" t="s">
        <v>2374</v>
      </c>
      <c r="B2293" t="s">
        <v>7516</v>
      </c>
      <c r="C2293" t="s">
        <v>6110</v>
      </c>
      <c r="D2293" t="s">
        <v>7604</v>
      </c>
      <c r="E2293" t="str">
        <f>VLOOKUP(A2293,[1]Composition_communale!$A:$D,4,FALSE)</f>
        <v>CC des Sept Vallées</v>
      </c>
      <c r="F2293" t="s">
        <v>7604</v>
      </c>
      <c r="G2293" t="str">
        <f t="shared" si="35"/>
        <v/>
      </c>
    </row>
    <row r="2294" spans="1:7" x14ac:dyDescent="0.25">
      <c r="A2294" t="s">
        <v>2739</v>
      </c>
      <c r="B2294" t="s">
        <v>7516</v>
      </c>
      <c r="C2294" t="s">
        <v>6454</v>
      </c>
      <c r="D2294" t="s">
        <v>34</v>
      </c>
      <c r="E2294" t="str">
        <f>VLOOKUP(A2294,[1]Composition_communale!$A:$D,4,FALSE)</f>
        <v>CC du Ternois</v>
      </c>
      <c r="F2294" t="s">
        <v>34</v>
      </c>
      <c r="G2294" t="str">
        <f t="shared" si="35"/>
        <v/>
      </c>
    </row>
    <row r="2295" spans="1:7" x14ac:dyDescent="0.25">
      <c r="A2295" t="s">
        <v>3031</v>
      </c>
      <c r="B2295" t="s">
        <v>7516</v>
      </c>
      <c r="C2295" t="s">
        <v>6737</v>
      </c>
      <c r="D2295" t="s">
        <v>12</v>
      </c>
      <c r="E2295" t="str">
        <f>VLOOKUP(A2295,[1]Composition_communale!$A:$D,4,FALSE)</f>
        <v>CA du Boulonnais</v>
      </c>
      <c r="F2295" t="s">
        <v>12</v>
      </c>
      <c r="G2295" t="str">
        <f t="shared" si="35"/>
        <v/>
      </c>
    </row>
    <row r="2296" spans="1:7" x14ac:dyDescent="0.25">
      <c r="A2296" t="s">
        <v>2938</v>
      </c>
      <c r="B2296" t="s">
        <v>7516</v>
      </c>
      <c r="C2296" t="s">
        <v>6647</v>
      </c>
      <c r="D2296" t="s">
        <v>75</v>
      </c>
      <c r="E2296" t="str">
        <f>VLOOKUP(A2296,[1]Composition_communale!$A:$D,4,FALSE)</f>
        <v>CC Pays d'Opale</v>
      </c>
      <c r="F2296" t="s">
        <v>75</v>
      </c>
      <c r="G2296" t="str">
        <f t="shared" si="35"/>
        <v/>
      </c>
    </row>
    <row r="2297" spans="1:7" x14ac:dyDescent="0.25">
      <c r="A2297" t="s">
        <v>2846</v>
      </c>
      <c r="B2297" t="s">
        <v>7516</v>
      </c>
      <c r="C2297" t="s">
        <v>6555</v>
      </c>
      <c r="D2297" t="s">
        <v>3</v>
      </c>
      <c r="E2297" t="str">
        <f>VLOOKUP(A2297,[1]Composition_communale!$A:$D,4,FALSE)</f>
        <v>CA de Béthune-Bruay, Artois-Lys Romane</v>
      </c>
      <c r="F2297" t="s">
        <v>3</v>
      </c>
      <c r="G2297" t="str">
        <f t="shared" si="35"/>
        <v/>
      </c>
    </row>
    <row r="2298" spans="1:7" x14ac:dyDescent="0.25">
      <c r="A2298" t="s">
        <v>2740</v>
      </c>
      <c r="B2298" t="s">
        <v>7516</v>
      </c>
      <c r="C2298" t="s">
        <v>6455</v>
      </c>
      <c r="D2298" t="s">
        <v>34</v>
      </c>
      <c r="E2298" t="str">
        <f>VLOOKUP(A2298,[1]Composition_communale!$A:$D,4,FALSE)</f>
        <v>CC du Ternois</v>
      </c>
      <c r="F2298" t="s">
        <v>34</v>
      </c>
      <c r="G2298" t="str">
        <f t="shared" si="35"/>
        <v/>
      </c>
    </row>
    <row r="2299" spans="1:7" x14ac:dyDescent="0.25">
      <c r="A2299" t="s">
        <v>2439</v>
      </c>
      <c r="B2299" t="s">
        <v>7516</v>
      </c>
      <c r="C2299" t="s">
        <v>6173</v>
      </c>
      <c r="D2299" t="s">
        <v>32</v>
      </c>
      <c r="E2299" t="str">
        <f>VLOOKUP(A2299,[1]Composition_communale!$A:$D,4,FALSE)</f>
        <v>CC Osartis Marquion</v>
      </c>
      <c r="F2299" t="s">
        <v>32</v>
      </c>
      <c r="G2299" t="str">
        <f t="shared" si="35"/>
        <v/>
      </c>
    </row>
    <row r="2300" spans="1:7" x14ac:dyDescent="0.25">
      <c r="A2300" t="s">
        <v>2227</v>
      </c>
      <c r="B2300" t="s">
        <v>7516</v>
      </c>
      <c r="C2300" t="s">
        <v>5970</v>
      </c>
      <c r="D2300" t="s">
        <v>43</v>
      </c>
      <c r="E2300" t="str">
        <f>VLOOKUP(A2300,[1]Composition_communale!$A:$D,4,FALSE)</f>
        <v>CC de Desvres-Samer</v>
      </c>
      <c r="F2300" t="s">
        <v>43</v>
      </c>
      <c r="G2300" t="str">
        <f t="shared" si="35"/>
        <v/>
      </c>
    </row>
    <row r="2301" spans="1:7" x14ac:dyDescent="0.25">
      <c r="A2301" t="s">
        <v>2741</v>
      </c>
      <c r="B2301" t="s">
        <v>7516</v>
      </c>
      <c r="C2301" t="s">
        <v>6456</v>
      </c>
      <c r="D2301" t="s">
        <v>34</v>
      </c>
      <c r="E2301" t="str">
        <f>VLOOKUP(A2301,[1]Composition_communale!$A:$D,4,FALSE)</f>
        <v>CC du Ternois</v>
      </c>
      <c r="F2301" t="s">
        <v>34</v>
      </c>
      <c r="G2301" t="str">
        <f t="shared" si="35"/>
        <v/>
      </c>
    </row>
    <row r="2302" spans="1:7" x14ac:dyDescent="0.25">
      <c r="A2302" t="s">
        <v>2939</v>
      </c>
      <c r="B2302" t="s">
        <v>7516</v>
      </c>
      <c r="C2302" t="s">
        <v>6648</v>
      </c>
      <c r="D2302" t="s">
        <v>75</v>
      </c>
      <c r="E2302" t="str">
        <f>VLOOKUP(A2302,[1]Composition_communale!$A:$D,4,FALSE)</f>
        <v>CC Pays d'Opale</v>
      </c>
      <c r="F2302" t="s">
        <v>75</v>
      </c>
      <c r="G2302" t="str">
        <f t="shared" si="35"/>
        <v/>
      </c>
    </row>
    <row r="2303" spans="1:7" x14ac:dyDescent="0.25">
      <c r="A2303" t="s">
        <v>2591</v>
      </c>
      <c r="B2303" t="s">
        <v>7516</v>
      </c>
      <c r="C2303" t="s">
        <v>6311</v>
      </c>
      <c r="D2303" t="s">
        <v>42</v>
      </c>
      <c r="E2303" t="str">
        <f>VLOOKUP(A2303,[1]Composition_communale!$A:$D,4,FALSE)</f>
        <v>CC du Haut Pays du Montreuillois</v>
      </c>
      <c r="F2303" t="s">
        <v>42</v>
      </c>
      <c r="G2303" t="str">
        <f t="shared" si="35"/>
        <v/>
      </c>
    </row>
    <row r="2304" spans="1:7" x14ac:dyDescent="0.25">
      <c r="A2304" t="s">
        <v>3075</v>
      </c>
      <c r="B2304" t="s">
        <v>7516</v>
      </c>
      <c r="C2304" t="s">
        <v>6777</v>
      </c>
      <c r="D2304" t="s">
        <v>37</v>
      </c>
      <c r="E2304" t="str">
        <f>VLOOKUP(A2304,[1]Composition_communale!$A:$D,4,FALSE)</f>
        <v>CC du Pays de Lumbres</v>
      </c>
      <c r="F2304" t="s">
        <v>37</v>
      </c>
      <c r="G2304" t="str">
        <f t="shared" si="35"/>
        <v/>
      </c>
    </row>
    <row r="2305" spans="1:7" x14ac:dyDescent="0.25">
      <c r="A2305" t="s">
        <v>2981</v>
      </c>
      <c r="B2305" t="s">
        <v>7516</v>
      </c>
      <c r="C2305" t="s">
        <v>6688</v>
      </c>
      <c r="D2305" t="s">
        <v>9</v>
      </c>
      <c r="E2305" t="str">
        <f>VLOOKUP(A2305,[1]Composition_communale!$A:$D,4,FALSE)</f>
        <v>CA de Lens - Liévin</v>
      </c>
      <c r="F2305" t="s">
        <v>9</v>
      </c>
      <c r="G2305" t="str">
        <f t="shared" si="35"/>
        <v/>
      </c>
    </row>
    <row r="2306" spans="1:7" x14ac:dyDescent="0.25">
      <c r="A2306" t="s">
        <v>2742</v>
      </c>
      <c r="B2306" t="s">
        <v>7516</v>
      </c>
      <c r="C2306" t="s">
        <v>6457</v>
      </c>
      <c r="D2306" t="s">
        <v>34</v>
      </c>
      <c r="E2306" t="str">
        <f>VLOOKUP(A2306,[1]Composition_communale!$A:$D,4,FALSE)</f>
        <v>CC du Ternois</v>
      </c>
      <c r="F2306" t="s">
        <v>34</v>
      </c>
      <c r="G2306" t="str">
        <f t="shared" ref="G2306:G2369" si="36">IF(E2306=F2306,"","!!!")</f>
        <v/>
      </c>
    </row>
    <row r="2307" spans="1:7" x14ac:dyDescent="0.25">
      <c r="A2307" t="s">
        <v>2270</v>
      </c>
      <c r="B2307" t="s">
        <v>7516</v>
      </c>
      <c r="C2307" t="s">
        <v>6012</v>
      </c>
      <c r="D2307" t="s">
        <v>28</v>
      </c>
      <c r="E2307" t="str">
        <f>VLOOKUP(A2307,[1]Composition_communale!$A:$D,4,FALSE)</f>
        <v>CU d'Arras</v>
      </c>
      <c r="F2307" t="s">
        <v>28</v>
      </c>
      <c r="G2307" t="str">
        <f t="shared" si="36"/>
        <v/>
      </c>
    </row>
    <row r="2308" spans="1:7" x14ac:dyDescent="0.25">
      <c r="A2308" t="s">
        <v>2440</v>
      </c>
      <c r="B2308" t="s">
        <v>7516</v>
      </c>
      <c r="C2308" t="s">
        <v>6174</v>
      </c>
      <c r="D2308" t="s">
        <v>32</v>
      </c>
      <c r="E2308" t="str">
        <f>VLOOKUP(A2308,[1]Composition_communale!$A:$D,4,FALSE)</f>
        <v>CC Osartis Marquion</v>
      </c>
      <c r="F2308" t="s">
        <v>32</v>
      </c>
      <c r="G2308" t="str">
        <f t="shared" si="36"/>
        <v/>
      </c>
    </row>
    <row r="2309" spans="1:7" x14ac:dyDescent="0.25">
      <c r="A2309" t="s">
        <v>2940</v>
      </c>
      <c r="B2309" t="s">
        <v>7516</v>
      </c>
      <c r="C2309" t="s">
        <v>6649</v>
      </c>
      <c r="D2309" t="s">
        <v>75</v>
      </c>
      <c r="E2309" t="str">
        <f>VLOOKUP(A2309,[1]Composition_communale!$A:$D,4,FALSE)</f>
        <v>CC Pays d'Opale</v>
      </c>
      <c r="F2309" t="s">
        <v>75</v>
      </c>
      <c r="G2309" t="str">
        <f t="shared" si="36"/>
        <v/>
      </c>
    </row>
    <row r="2310" spans="1:7" x14ac:dyDescent="0.25">
      <c r="A2310" t="s">
        <v>2375</v>
      </c>
      <c r="B2310" t="s">
        <v>7516</v>
      </c>
      <c r="C2310" t="s">
        <v>6111</v>
      </c>
      <c r="D2310" t="s">
        <v>7604</v>
      </c>
      <c r="E2310" t="str">
        <f>VLOOKUP(A2310,[1]Composition_communale!$A:$D,4,FALSE)</f>
        <v>CC des Sept Vallées</v>
      </c>
      <c r="F2310" t="s">
        <v>7604</v>
      </c>
      <c r="G2310" t="str">
        <f t="shared" si="36"/>
        <v/>
      </c>
    </row>
    <row r="2311" spans="1:7" x14ac:dyDescent="0.25">
      <c r="A2311" t="s">
        <v>2490</v>
      </c>
      <c r="B2311" t="s">
        <v>7516</v>
      </c>
      <c r="C2311" t="s">
        <v>7607</v>
      </c>
      <c r="D2311" t="s">
        <v>10</v>
      </c>
      <c r="E2311" t="str">
        <f>VLOOKUP(A2311,[1]Composition_communale!$A:$D,4,FALSE)</f>
        <v>CA des Deux Baies en Montreuillois</v>
      </c>
      <c r="F2311" t="s">
        <v>10</v>
      </c>
      <c r="G2311" t="str">
        <f t="shared" si="36"/>
        <v/>
      </c>
    </row>
    <row r="2312" spans="1:7" x14ac:dyDescent="0.25">
      <c r="A2312" t="s">
        <v>2376</v>
      </c>
      <c r="B2312" t="s">
        <v>7516</v>
      </c>
      <c r="C2312" t="s">
        <v>6112</v>
      </c>
      <c r="D2312" t="s">
        <v>7604</v>
      </c>
      <c r="E2312" t="str">
        <f>VLOOKUP(A2312,[1]Composition_communale!$A:$D,4,FALSE)</f>
        <v>CC des Sept Vallées</v>
      </c>
      <c r="F2312" t="s">
        <v>7604</v>
      </c>
      <c r="G2312" t="str">
        <f t="shared" si="36"/>
        <v/>
      </c>
    </row>
    <row r="2313" spans="1:7" x14ac:dyDescent="0.25">
      <c r="A2313" t="s">
        <v>2847</v>
      </c>
      <c r="B2313" t="s">
        <v>7516</v>
      </c>
      <c r="C2313" t="s">
        <v>6556</v>
      </c>
      <c r="D2313" t="s">
        <v>3</v>
      </c>
      <c r="E2313" t="str">
        <f>VLOOKUP(A2313,[1]Composition_communale!$A:$D,4,FALSE)</f>
        <v>CA de Béthune-Bruay, Artois-Lys Romane</v>
      </c>
      <c r="F2313" t="s">
        <v>3</v>
      </c>
      <c r="G2313" t="str">
        <f t="shared" si="36"/>
        <v/>
      </c>
    </row>
    <row r="2314" spans="1:7" x14ac:dyDescent="0.25">
      <c r="A2314" t="s">
        <v>2228</v>
      </c>
      <c r="B2314" t="s">
        <v>7516</v>
      </c>
      <c r="C2314" t="s">
        <v>5971</v>
      </c>
      <c r="D2314" t="s">
        <v>43</v>
      </c>
      <c r="E2314" t="str">
        <f>VLOOKUP(A2314,[1]Composition_communale!$A:$D,4,FALSE)</f>
        <v>CC de Desvres-Samer</v>
      </c>
      <c r="F2314" t="s">
        <v>43</v>
      </c>
      <c r="G2314" t="str">
        <f t="shared" si="36"/>
        <v/>
      </c>
    </row>
    <row r="2315" spans="1:7" x14ac:dyDescent="0.25">
      <c r="A2315" t="s">
        <v>2743</v>
      </c>
      <c r="B2315" t="s">
        <v>7516</v>
      </c>
      <c r="C2315" t="s">
        <v>6458</v>
      </c>
      <c r="D2315" t="s">
        <v>34</v>
      </c>
      <c r="E2315" t="str">
        <f>VLOOKUP(A2315,[1]Composition_communale!$A:$D,4,FALSE)</f>
        <v>CC du Ternois</v>
      </c>
      <c r="F2315" t="s">
        <v>34</v>
      </c>
      <c r="G2315" t="str">
        <f t="shared" si="36"/>
        <v/>
      </c>
    </row>
    <row r="2316" spans="1:7" x14ac:dyDescent="0.25">
      <c r="A2316" t="s">
        <v>2317</v>
      </c>
      <c r="B2316" t="s">
        <v>7516</v>
      </c>
      <c r="C2316" t="s">
        <v>6056</v>
      </c>
      <c r="D2316" t="s">
        <v>41</v>
      </c>
      <c r="E2316" t="str">
        <f>VLOOKUP(A2316,[1]Composition_communale!$A:$D,4,FALSE)</f>
        <v>CC du Sud-Artois</v>
      </c>
      <c r="F2316" t="s">
        <v>41</v>
      </c>
      <c r="G2316" t="str">
        <f t="shared" si="36"/>
        <v/>
      </c>
    </row>
    <row r="2317" spans="1:7" x14ac:dyDescent="0.25">
      <c r="A2317" t="s">
        <v>2744</v>
      </c>
      <c r="B2317" t="s">
        <v>7516</v>
      </c>
      <c r="C2317" t="s">
        <v>6459</v>
      </c>
      <c r="D2317" t="s">
        <v>34</v>
      </c>
      <c r="E2317" t="str">
        <f>VLOOKUP(A2317,[1]Composition_communale!$A:$D,4,FALSE)</f>
        <v>CC du Ternois</v>
      </c>
      <c r="F2317" t="s">
        <v>34</v>
      </c>
      <c r="G2317" t="str">
        <f t="shared" si="36"/>
        <v/>
      </c>
    </row>
    <row r="2318" spans="1:7" x14ac:dyDescent="0.25">
      <c r="A2318" t="s">
        <v>2377</v>
      </c>
      <c r="B2318" t="s">
        <v>7516</v>
      </c>
      <c r="C2318" t="s">
        <v>6113</v>
      </c>
      <c r="D2318" t="s">
        <v>7604</v>
      </c>
      <c r="E2318" t="str">
        <f>VLOOKUP(A2318,[1]Composition_communale!$A:$D,4,FALSE)</f>
        <v>CC des Sept Vallées</v>
      </c>
      <c r="F2318" t="s">
        <v>7604</v>
      </c>
      <c r="G2318" t="str">
        <f t="shared" si="36"/>
        <v/>
      </c>
    </row>
    <row r="2319" spans="1:7" x14ac:dyDescent="0.25">
      <c r="A2319" t="s">
        <v>2441</v>
      </c>
      <c r="B2319" t="s">
        <v>7516</v>
      </c>
      <c r="C2319" t="s">
        <v>6175</v>
      </c>
      <c r="D2319" t="s">
        <v>32</v>
      </c>
      <c r="E2319" t="str">
        <f>VLOOKUP(A2319,[1]Composition_communale!$A:$D,4,FALSE)</f>
        <v>CC Osartis Marquion</v>
      </c>
      <c r="F2319" t="s">
        <v>32</v>
      </c>
      <c r="G2319" t="str">
        <f t="shared" si="36"/>
        <v/>
      </c>
    </row>
    <row r="2320" spans="1:7" x14ac:dyDescent="0.25">
      <c r="A2320" t="s">
        <v>2318</v>
      </c>
      <c r="B2320" t="s">
        <v>7516</v>
      </c>
      <c r="C2320" t="s">
        <v>6057</v>
      </c>
      <c r="D2320" t="s">
        <v>41</v>
      </c>
      <c r="E2320" t="str">
        <f>VLOOKUP(A2320,[1]Composition_communale!$A:$D,4,FALSE)</f>
        <v>CC du Sud-Artois</v>
      </c>
      <c r="F2320" t="s">
        <v>41</v>
      </c>
      <c r="G2320" t="str">
        <f t="shared" si="36"/>
        <v/>
      </c>
    </row>
    <row r="2321" spans="1:7" x14ac:dyDescent="0.25">
      <c r="A2321" t="s">
        <v>2982</v>
      </c>
      <c r="B2321" t="s">
        <v>7516</v>
      </c>
      <c r="C2321" t="s">
        <v>6689</v>
      </c>
      <c r="D2321" t="s">
        <v>9</v>
      </c>
      <c r="E2321" t="str">
        <f>VLOOKUP(A2321,[1]Composition_communale!$A:$D,4,FALSE)</f>
        <v>CA de Lens - Liévin</v>
      </c>
      <c r="F2321" t="s">
        <v>9</v>
      </c>
      <c r="G2321" t="str">
        <f t="shared" si="36"/>
        <v/>
      </c>
    </row>
    <row r="2322" spans="1:7" x14ac:dyDescent="0.25">
      <c r="A2322" t="s">
        <v>2745</v>
      </c>
      <c r="B2322" t="s">
        <v>7516</v>
      </c>
      <c r="C2322" t="s">
        <v>6460</v>
      </c>
      <c r="D2322" t="s">
        <v>34</v>
      </c>
      <c r="E2322" t="str">
        <f>VLOOKUP(A2322,[1]Composition_communale!$A:$D,4,FALSE)</f>
        <v>CC du Ternois</v>
      </c>
      <c r="F2322" t="s">
        <v>34</v>
      </c>
      <c r="G2322" t="str">
        <f t="shared" si="36"/>
        <v/>
      </c>
    </row>
    <row r="2323" spans="1:7" x14ac:dyDescent="0.25">
      <c r="A2323" t="s">
        <v>2848</v>
      </c>
      <c r="B2323" t="s">
        <v>7516</v>
      </c>
      <c r="C2323" t="s">
        <v>6557</v>
      </c>
      <c r="D2323" t="s">
        <v>3</v>
      </c>
      <c r="E2323" t="str">
        <f>VLOOKUP(A2323,[1]Composition_communale!$A:$D,4,FALSE)</f>
        <v>CA de Béthune-Bruay, Artois-Lys Romane</v>
      </c>
      <c r="F2323" t="s">
        <v>3</v>
      </c>
      <c r="G2323" t="str">
        <f t="shared" si="36"/>
        <v/>
      </c>
    </row>
    <row r="2324" spans="1:7" x14ac:dyDescent="0.25">
      <c r="A2324" t="s">
        <v>2319</v>
      </c>
      <c r="B2324" t="s">
        <v>7516</v>
      </c>
      <c r="C2324" t="s">
        <v>6058</v>
      </c>
      <c r="D2324" t="s">
        <v>41</v>
      </c>
      <c r="E2324" t="str">
        <f>VLOOKUP(A2324,[1]Composition_communale!$A:$D,4,FALSE)</f>
        <v>CC du Sud-Artois</v>
      </c>
      <c r="F2324" t="s">
        <v>41</v>
      </c>
      <c r="G2324" t="str">
        <f t="shared" si="36"/>
        <v/>
      </c>
    </row>
    <row r="2325" spans="1:7" x14ac:dyDescent="0.25">
      <c r="A2325" t="s">
        <v>2849</v>
      </c>
      <c r="B2325" t="s">
        <v>7516</v>
      </c>
      <c r="C2325" t="s">
        <v>6558</v>
      </c>
      <c r="D2325" t="s">
        <v>3</v>
      </c>
      <c r="E2325" t="str">
        <f>VLOOKUP(A2325,[1]Composition_communale!$A:$D,4,FALSE)</f>
        <v>CA de Béthune-Bruay, Artois-Lys Romane</v>
      </c>
      <c r="F2325" t="s">
        <v>3</v>
      </c>
      <c r="G2325" t="str">
        <f t="shared" si="36"/>
        <v/>
      </c>
    </row>
    <row r="2326" spans="1:7" x14ac:dyDescent="0.25">
      <c r="A2326" t="s">
        <v>2941</v>
      </c>
      <c r="B2326" t="s">
        <v>7516</v>
      </c>
      <c r="C2326" t="s">
        <v>6650</v>
      </c>
      <c r="D2326" t="s">
        <v>75</v>
      </c>
      <c r="E2326" t="str">
        <f>VLOOKUP(A2326,[1]Composition_communale!$A:$D,4,FALSE)</f>
        <v>CC Pays d'Opale</v>
      </c>
      <c r="F2326" t="s">
        <v>75</v>
      </c>
      <c r="G2326" t="str">
        <f t="shared" si="36"/>
        <v/>
      </c>
    </row>
    <row r="2327" spans="1:7" x14ac:dyDescent="0.25">
      <c r="A2327" t="s">
        <v>2442</v>
      </c>
      <c r="B2327" t="s">
        <v>7516</v>
      </c>
      <c r="C2327" t="s">
        <v>6176</v>
      </c>
      <c r="D2327" t="s">
        <v>32</v>
      </c>
      <c r="E2327" t="str">
        <f>VLOOKUP(A2327,[1]Composition_communale!$A:$D,4,FALSE)</f>
        <v>CC Osartis Marquion</v>
      </c>
      <c r="F2327" t="s">
        <v>32</v>
      </c>
      <c r="G2327" t="str">
        <f t="shared" si="36"/>
        <v/>
      </c>
    </row>
    <row r="2328" spans="1:7" x14ac:dyDescent="0.25">
      <c r="A2328" t="s">
        <v>3104</v>
      </c>
      <c r="B2328" t="s">
        <v>7516</v>
      </c>
      <c r="C2328" t="s">
        <v>6806</v>
      </c>
      <c r="D2328" t="s">
        <v>7699</v>
      </c>
      <c r="E2328" t="str">
        <f>VLOOKUP(A2328,[1]Composition_communale!$A:$D,4,FALSE)</f>
        <v>CA Grand Calais Terres et Mers</v>
      </c>
      <c r="F2328" t="s">
        <v>7699</v>
      </c>
      <c r="G2328" t="str">
        <f t="shared" si="36"/>
        <v/>
      </c>
    </row>
    <row r="2329" spans="1:7" x14ac:dyDescent="0.25">
      <c r="A2329" t="s">
        <v>2850</v>
      </c>
      <c r="B2329" t="s">
        <v>7516</v>
      </c>
      <c r="C2329" t="s">
        <v>6559</v>
      </c>
      <c r="D2329" t="s">
        <v>3</v>
      </c>
      <c r="E2329" t="str">
        <f>VLOOKUP(A2329,[1]Composition_communale!$A:$D,4,FALSE)</f>
        <v>CA de Béthune-Bruay, Artois-Lys Romane</v>
      </c>
      <c r="F2329" t="s">
        <v>3</v>
      </c>
      <c r="G2329" t="str">
        <f t="shared" si="36"/>
        <v/>
      </c>
    </row>
    <row r="2330" spans="1:7" x14ac:dyDescent="0.25">
      <c r="A2330" t="s">
        <v>2851</v>
      </c>
      <c r="B2330" t="s">
        <v>7516</v>
      </c>
      <c r="C2330" t="s">
        <v>6560</v>
      </c>
      <c r="D2330" t="s">
        <v>3</v>
      </c>
      <c r="E2330" t="str">
        <f>VLOOKUP(A2330,[1]Composition_communale!$A:$D,4,FALSE)</f>
        <v>CA de Béthune-Bruay, Artois-Lys Romane</v>
      </c>
      <c r="F2330" t="s">
        <v>3</v>
      </c>
      <c r="G2330" t="str">
        <f t="shared" si="36"/>
        <v/>
      </c>
    </row>
    <row r="2331" spans="1:7" x14ac:dyDescent="0.25">
      <c r="A2331" t="s">
        <v>2491</v>
      </c>
      <c r="B2331" t="s">
        <v>7516</v>
      </c>
      <c r="C2331" t="s">
        <v>6216</v>
      </c>
      <c r="D2331" t="s">
        <v>10</v>
      </c>
      <c r="E2331" t="str">
        <f>VLOOKUP(A2331,[1]Composition_communale!$A:$D,4,FALSE)</f>
        <v>CA des Deux Baies en Montreuillois</v>
      </c>
      <c r="F2331" t="s">
        <v>10</v>
      </c>
      <c r="G2331" t="str">
        <f t="shared" si="36"/>
        <v/>
      </c>
    </row>
    <row r="2332" spans="1:7" x14ac:dyDescent="0.25">
      <c r="A2332" t="s">
        <v>2852</v>
      </c>
      <c r="B2332" t="s">
        <v>7516</v>
      </c>
      <c r="C2332" t="s">
        <v>6561</v>
      </c>
      <c r="D2332" t="s">
        <v>3</v>
      </c>
      <c r="E2332" t="str">
        <f>VLOOKUP(A2332,[1]Composition_communale!$A:$D,4,FALSE)</f>
        <v>CA de Béthune-Bruay, Artois-Lys Romane</v>
      </c>
      <c r="F2332" t="s">
        <v>3</v>
      </c>
      <c r="G2332" t="str">
        <f t="shared" si="36"/>
        <v/>
      </c>
    </row>
    <row r="2333" spans="1:7" x14ac:dyDescent="0.25">
      <c r="A2333" t="s">
        <v>2652</v>
      </c>
      <c r="B2333" t="s">
        <v>7516</v>
      </c>
      <c r="C2333" t="s">
        <v>6370</v>
      </c>
      <c r="D2333" t="s">
        <v>51</v>
      </c>
      <c r="E2333" t="str">
        <f>VLOOKUP(A2333,[1]Composition_communale!$A:$D,4,FALSE)</f>
        <v>CC des Campagnes de l'Artois</v>
      </c>
      <c r="F2333" t="s">
        <v>51</v>
      </c>
      <c r="G2333" t="str">
        <f t="shared" si="36"/>
        <v/>
      </c>
    </row>
    <row r="2334" spans="1:7" x14ac:dyDescent="0.25">
      <c r="A2334" t="s">
        <v>2653</v>
      </c>
      <c r="B2334" t="s">
        <v>7516</v>
      </c>
      <c r="C2334" t="s">
        <v>6371</v>
      </c>
      <c r="D2334" t="s">
        <v>51</v>
      </c>
      <c r="E2334" t="str">
        <f>VLOOKUP(A2334,[1]Composition_communale!$A:$D,4,FALSE)</f>
        <v>CC des Campagnes de l'Artois</v>
      </c>
      <c r="F2334" t="s">
        <v>51</v>
      </c>
      <c r="G2334" t="str">
        <f t="shared" si="36"/>
        <v/>
      </c>
    </row>
    <row r="2335" spans="1:7" x14ac:dyDescent="0.25">
      <c r="A2335" t="s">
        <v>2853</v>
      </c>
      <c r="B2335" t="s">
        <v>7516</v>
      </c>
      <c r="C2335" t="s">
        <v>6562</v>
      </c>
      <c r="D2335" t="s">
        <v>3</v>
      </c>
      <c r="E2335" t="str">
        <f>VLOOKUP(A2335,[1]Composition_communale!$A:$D,4,FALSE)</f>
        <v>CA de Béthune-Bruay, Artois-Lys Romane</v>
      </c>
      <c r="F2335" t="s">
        <v>3</v>
      </c>
      <c r="G2335" t="str">
        <f t="shared" si="36"/>
        <v/>
      </c>
    </row>
    <row r="2336" spans="1:7" x14ac:dyDescent="0.25">
      <c r="A2336" t="s">
        <v>2492</v>
      </c>
      <c r="B2336" t="s">
        <v>7516</v>
      </c>
      <c r="C2336" t="s">
        <v>6217</v>
      </c>
      <c r="D2336" t="s">
        <v>10</v>
      </c>
      <c r="E2336" t="str">
        <f>VLOOKUP(A2336,[1]Composition_communale!$A:$D,4,FALSE)</f>
        <v>CA des Deux Baies en Montreuillois</v>
      </c>
      <c r="F2336" t="s">
        <v>10</v>
      </c>
      <c r="G2336" t="str">
        <f t="shared" si="36"/>
        <v/>
      </c>
    </row>
    <row r="2337" spans="1:7" x14ac:dyDescent="0.25">
      <c r="A2337" t="s">
        <v>2592</v>
      </c>
      <c r="B2337" t="s">
        <v>7516</v>
      </c>
      <c r="C2337" t="s">
        <v>6312</v>
      </c>
      <c r="D2337" t="s">
        <v>42</v>
      </c>
      <c r="E2337" t="str">
        <f>VLOOKUP(A2337,[1]Composition_communale!$A:$D,4,FALSE)</f>
        <v>CC du Haut Pays du Montreuillois</v>
      </c>
      <c r="F2337" t="s">
        <v>42</v>
      </c>
      <c r="G2337" t="str">
        <f t="shared" si="36"/>
        <v/>
      </c>
    </row>
    <row r="2338" spans="1:7" x14ac:dyDescent="0.25">
      <c r="A2338" t="s">
        <v>2942</v>
      </c>
      <c r="B2338" t="s">
        <v>7516</v>
      </c>
      <c r="C2338" t="s">
        <v>6651</v>
      </c>
      <c r="D2338" t="s">
        <v>75</v>
      </c>
      <c r="E2338" t="str">
        <f>VLOOKUP(A2338,[1]Composition_communale!$A:$D,4,FALSE)</f>
        <v>CC Pays d'Opale</v>
      </c>
      <c r="F2338" t="s">
        <v>75</v>
      </c>
      <c r="G2338" t="str">
        <f t="shared" si="36"/>
        <v/>
      </c>
    </row>
    <row r="2339" spans="1:7" x14ac:dyDescent="0.25">
      <c r="A2339" t="s">
        <v>2378</v>
      </c>
      <c r="B2339" t="s">
        <v>7516</v>
      </c>
      <c r="C2339" t="s">
        <v>6114</v>
      </c>
      <c r="D2339" t="s">
        <v>7604</v>
      </c>
      <c r="E2339" t="str">
        <f>VLOOKUP(A2339,[1]Composition_communale!$A:$D,4,FALSE)</f>
        <v>CC des Sept Vallées</v>
      </c>
      <c r="F2339" t="s">
        <v>7604</v>
      </c>
      <c r="G2339" t="str">
        <f t="shared" si="36"/>
        <v/>
      </c>
    </row>
    <row r="2340" spans="1:7" x14ac:dyDescent="0.25">
      <c r="A2340" t="s">
        <v>2537</v>
      </c>
      <c r="B2340" t="s">
        <v>7516</v>
      </c>
      <c r="C2340" t="s">
        <v>6258</v>
      </c>
      <c r="D2340" t="s">
        <v>14</v>
      </c>
      <c r="E2340" t="str">
        <f>VLOOKUP(A2340,[1]Composition_communale!$A:$D,4,FALSE)</f>
        <v>CA du Pays de Saint-Omer</v>
      </c>
      <c r="F2340" t="s">
        <v>14</v>
      </c>
      <c r="G2340" t="str">
        <f t="shared" si="36"/>
        <v/>
      </c>
    </row>
    <row r="2341" spans="1:7" x14ac:dyDescent="0.25">
      <c r="A2341" t="s">
        <v>2493</v>
      </c>
      <c r="B2341" t="s">
        <v>7516</v>
      </c>
      <c r="C2341" t="s">
        <v>6218</v>
      </c>
      <c r="D2341" t="s">
        <v>10</v>
      </c>
      <c r="E2341" t="str">
        <f>VLOOKUP(A2341,[1]Composition_communale!$A:$D,4,FALSE)</f>
        <v>CA des Deux Baies en Montreuillois</v>
      </c>
      <c r="F2341" t="s">
        <v>10</v>
      </c>
      <c r="G2341" t="str">
        <f t="shared" si="36"/>
        <v/>
      </c>
    </row>
    <row r="2342" spans="1:7" x14ac:dyDescent="0.25">
      <c r="A2342" t="s">
        <v>2494</v>
      </c>
      <c r="B2342" t="s">
        <v>7516</v>
      </c>
      <c r="C2342" t="s">
        <v>6219</v>
      </c>
      <c r="D2342" t="s">
        <v>10</v>
      </c>
      <c r="E2342" t="str">
        <f>VLOOKUP(A2342,[1]Composition_communale!$A:$D,4,FALSE)</f>
        <v>CA des Deux Baies en Montreuillois</v>
      </c>
      <c r="F2342" t="s">
        <v>10</v>
      </c>
      <c r="G2342" t="str">
        <f t="shared" si="36"/>
        <v/>
      </c>
    </row>
    <row r="2343" spans="1:7" x14ac:dyDescent="0.25">
      <c r="A2343" t="s">
        <v>2654</v>
      </c>
      <c r="B2343" t="s">
        <v>7516</v>
      </c>
      <c r="C2343" t="s">
        <v>6372</v>
      </c>
      <c r="D2343" t="s">
        <v>51</v>
      </c>
      <c r="E2343" t="str">
        <f>VLOOKUP(A2343,[1]Composition_communale!$A:$D,4,FALSE)</f>
        <v>CC des Campagnes de l'Artois</v>
      </c>
      <c r="F2343" t="s">
        <v>51</v>
      </c>
      <c r="G2343" t="str">
        <f t="shared" si="36"/>
        <v/>
      </c>
    </row>
    <row r="2344" spans="1:7" x14ac:dyDescent="0.25">
      <c r="A2344" t="s">
        <v>2593</v>
      </c>
      <c r="B2344" t="s">
        <v>7516</v>
      </c>
      <c r="C2344" t="s">
        <v>6313</v>
      </c>
      <c r="D2344" t="s">
        <v>42</v>
      </c>
      <c r="E2344" t="str">
        <f>VLOOKUP(A2344,[1]Composition_communale!$A:$D,4,FALSE)</f>
        <v>CC du Haut Pays du Montreuillois</v>
      </c>
      <c r="F2344" t="s">
        <v>42</v>
      </c>
      <c r="G2344" t="str">
        <f t="shared" si="36"/>
        <v/>
      </c>
    </row>
    <row r="2345" spans="1:7" x14ac:dyDescent="0.25">
      <c r="A2345" t="s">
        <v>2746</v>
      </c>
      <c r="B2345" t="s">
        <v>7516</v>
      </c>
      <c r="C2345" t="s">
        <v>6461</v>
      </c>
      <c r="D2345" t="s">
        <v>34</v>
      </c>
      <c r="E2345" t="e">
        <f>VLOOKUP(A2345,[1]Composition_communale!$A:$D,4,FALSE)</f>
        <v>#N/A</v>
      </c>
      <c r="F2345" t="s">
        <v>7711</v>
      </c>
      <c r="G2345" t="e">
        <f t="shared" si="36"/>
        <v>#N/A</v>
      </c>
    </row>
    <row r="2346" spans="1:7" x14ac:dyDescent="0.25">
      <c r="A2346" t="s">
        <v>2655</v>
      </c>
      <c r="B2346" t="s">
        <v>7516</v>
      </c>
      <c r="C2346" t="s">
        <v>6373</v>
      </c>
      <c r="D2346" t="s">
        <v>51</v>
      </c>
      <c r="E2346" t="str">
        <f>VLOOKUP(A2346,[1]Composition_communale!$A:$D,4,FALSE)</f>
        <v>CC des Campagnes de l'Artois</v>
      </c>
      <c r="F2346" t="s">
        <v>51</v>
      </c>
      <c r="G2346" t="str">
        <f t="shared" si="36"/>
        <v/>
      </c>
    </row>
    <row r="2347" spans="1:7" x14ac:dyDescent="0.25">
      <c r="A2347" t="s">
        <v>2379</v>
      </c>
      <c r="B2347" t="s">
        <v>7516</v>
      </c>
      <c r="C2347" t="s">
        <v>6115</v>
      </c>
      <c r="D2347" t="s">
        <v>7604</v>
      </c>
      <c r="E2347" t="str">
        <f>VLOOKUP(A2347,[1]Composition_communale!$A:$D,4,FALSE)</f>
        <v>CC des Sept Vallées</v>
      </c>
      <c r="F2347" t="s">
        <v>7604</v>
      </c>
      <c r="G2347" t="str">
        <f t="shared" si="36"/>
        <v/>
      </c>
    </row>
    <row r="2348" spans="1:7" x14ac:dyDescent="0.25">
      <c r="A2348" t="s">
        <v>2983</v>
      </c>
      <c r="B2348" t="s">
        <v>7516</v>
      </c>
      <c r="C2348" t="s">
        <v>6690</v>
      </c>
      <c r="D2348" t="s">
        <v>9</v>
      </c>
      <c r="E2348" t="str">
        <f>VLOOKUP(A2348,[1]Composition_communale!$A:$D,4,FALSE)</f>
        <v>CA de Lens - Liévin</v>
      </c>
      <c r="F2348" t="s">
        <v>9</v>
      </c>
      <c r="G2348" t="str">
        <f t="shared" si="36"/>
        <v/>
      </c>
    </row>
    <row r="2349" spans="1:7" x14ac:dyDescent="0.25">
      <c r="A2349" t="s">
        <v>2229</v>
      </c>
      <c r="B2349" t="s">
        <v>7516</v>
      </c>
      <c r="C2349" t="s">
        <v>5972</v>
      </c>
      <c r="D2349" t="s">
        <v>43</v>
      </c>
      <c r="E2349" t="str">
        <f>VLOOKUP(A2349,[1]Composition_communale!$A:$D,4,FALSE)</f>
        <v>CC de Desvres-Samer</v>
      </c>
      <c r="F2349" t="s">
        <v>43</v>
      </c>
      <c r="G2349" t="str">
        <f t="shared" si="36"/>
        <v/>
      </c>
    </row>
    <row r="2350" spans="1:7" x14ac:dyDescent="0.25">
      <c r="A2350" t="s">
        <v>2960</v>
      </c>
      <c r="B2350" t="s">
        <v>7516</v>
      </c>
      <c r="C2350" t="s">
        <v>6669</v>
      </c>
      <c r="D2350" t="s">
        <v>7606</v>
      </c>
      <c r="E2350" t="str">
        <f>VLOOKUP(A2350,[1]Composition_communale!$A:$D,4,FALSE)</f>
        <v>CA d'Hénin-Carvin</v>
      </c>
      <c r="F2350" t="s">
        <v>7606</v>
      </c>
      <c r="G2350" t="str">
        <f t="shared" si="36"/>
        <v/>
      </c>
    </row>
    <row r="2351" spans="1:7" x14ac:dyDescent="0.25">
      <c r="A2351" t="s">
        <v>2656</v>
      </c>
      <c r="B2351" t="s">
        <v>7516</v>
      </c>
      <c r="C2351" t="s">
        <v>6374</v>
      </c>
      <c r="D2351" t="s">
        <v>51</v>
      </c>
      <c r="E2351" t="str">
        <f>VLOOKUP(A2351,[1]Composition_communale!$A:$D,4,FALSE)</f>
        <v>CC des Campagnes de l'Artois</v>
      </c>
      <c r="F2351" t="s">
        <v>51</v>
      </c>
      <c r="G2351" t="str">
        <f t="shared" si="36"/>
        <v/>
      </c>
    </row>
    <row r="2352" spans="1:7" x14ac:dyDescent="0.25">
      <c r="A2352" t="s">
        <v>2854</v>
      </c>
      <c r="B2352" t="s">
        <v>7516</v>
      </c>
      <c r="C2352" t="s">
        <v>6563</v>
      </c>
      <c r="D2352" t="s">
        <v>3</v>
      </c>
      <c r="E2352" t="str">
        <f>VLOOKUP(A2352,[1]Composition_communale!$A:$D,4,FALSE)</f>
        <v>CA de Béthune-Bruay, Artois-Lys Romane</v>
      </c>
      <c r="F2352" t="s">
        <v>3</v>
      </c>
      <c r="G2352" t="str">
        <f t="shared" si="36"/>
        <v/>
      </c>
    </row>
    <row r="2353" spans="1:7" x14ac:dyDescent="0.25">
      <c r="A2353" t="s">
        <v>2855</v>
      </c>
      <c r="B2353" t="s">
        <v>7516</v>
      </c>
      <c r="C2353" t="s">
        <v>6564</v>
      </c>
      <c r="D2353" t="s">
        <v>3</v>
      </c>
      <c r="E2353" t="str">
        <f>VLOOKUP(A2353,[1]Composition_communale!$A:$D,4,FALSE)</f>
        <v>CA de Béthune-Bruay, Artois-Lys Romane</v>
      </c>
      <c r="F2353" t="s">
        <v>3</v>
      </c>
      <c r="G2353" t="str">
        <f t="shared" si="36"/>
        <v/>
      </c>
    </row>
    <row r="2354" spans="1:7" x14ac:dyDescent="0.25">
      <c r="A2354" t="s">
        <v>2380</v>
      </c>
      <c r="B2354" t="s">
        <v>7516</v>
      </c>
      <c r="C2354" t="s">
        <v>4009</v>
      </c>
      <c r="D2354" t="s">
        <v>7604</v>
      </c>
      <c r="E2354" t="str">
        <f>VLOOKUP(A2354,[1]Composition_communale!$A:$D,4,FALSE)</f>
        <v>CC des Sept Vallées</v>
      </c>
      <c r="F2354" t="s">
        <v>7604</v>
      </c>
      <c r="G2354" t="str">
        <f t="shared" si="36"/>
        <v/>
      </c>
    </row>
    <row r="2355" spans="1:7" x14ac:dyDescent="0.25">
      <c r="A2355" t="s">
        <v>2381</v>
      </c>
      <c r="B2355" t="s">
        <v>7516</v>
      </c>
      <c r="C2355" t="s">
        <v>6116</v>
      </c>
      <c r="D2355" t="s">
        <v>7604</v>
      </c>
      <c r="E2355" t="str">
        <f>VLOOKUP(A2355,[1]Composition_communale!$A:$D,4,FALSE)</f>
        <v>CC des Sept Vallées</v>
      </c>
      <c r="F2355" t="s">
        <v>7604</v>
      </c>
      <c r="G2355" t="str">
        <f t="shared" si="36"/>
        <v/>
      </c>
    </row>
    <row r="2356" spans="1:7" x14ac:dyDescent="0.25">
      <c r="A2356" t="s">
        <v>2657</v>
      </c>
      <c r="B2356" t="s">
        <v>7516</v>
      </c>
      <c r="C2356" t="s">
        <v>6375</v>
      </c>
      <c r="D2356" t="s">
        <v>51</v>
      </c>
      <c r="E2356" t="str">
        <f>VLOOKUP(A2356,[1]Composition_communale!$A:$D,4,FALSE)</f>
        <v>CC des Campagnes de l'Artois</v>
      </c>
      <c r="F2356" t="s">
        <v>51</v>
      </c>
      <c r="G2356" t="str">
        <f t="shared" si="36"/>
        <v/>
      </c>
    </row>
    <row r="2357" spans="1:7" x14ac:dyDescent="0.25">
      <c r="A2357" t="s">
        <v>2382</v>
      </c>
      <c r="B2357" t="s">
        <v>7516</v>
      </c>
      <c r="C2357" t="s">
        <v>6117</v>
      </c>
      <c r="D2357" t="s">
        <v>7604</v>
      </c>
      <c r="E2357" t="str">
        <f>VLOOKUP(A2357,[1]Composition_communale!$A:$D,4,FALSE)</f>
        <v>CC des Sept Vallées</v>
      </c>
      <c r="F2357" t="s">
        <v>7604</v>
      </c>
      <c r="G2357" t="str">
        <f t="shared" si="36"/>
        <v/>
      </c>
    </row>
    <row r="2358" spans="1:7" x14ac:dyDescent="0.25">
      <c r="A2358" t="s">
        <v>2320</v>
      </c>
      <c r="B2358" t="s">
        <v>7516</v>
      </c>
      <c r="C2358" t="s">
        <v>6059</v>
      </c>
      <c r="D2358" t="s">
        <v>41</v>
      </c>
      <c r="E2358" t="str">
        <f>VLOOKUP(A2358,[1]Composition_communale!$A:$D,4,FALSE)</f>
        <v>CC du Sud-Artois</v>
      </c>
      <c r="F2358" t="s">
        <v>41</v>
      </c>
      <c r="G2358" t="str">
        <f t="shared" si="36"/>
        <v/>
      </c>
    </row>
    <row r="2359" spans="1:7" x14ac:dyDescent="0.25">
      <c r="A2359" t="s">
        <v>2856</v>
      </c>
      <c r="B2359" t="s">
        <v>7516</v>
      </c>
      <c r="C2359" t="s">
        <v>6565</v>
      </c>
      <c r="D2359" t="s">
        <v>3</v>
      </c>
      <c r="E2359" t="str">
        <f>VLOOKUP(A2359,[1]Composition_communale!$A:$D,4,FALSE)</f>
        <v>CA de Béthune-Bruay, Artois-Lys Romane</v>
      </c>
      <c r="F2359" t="s">
        <v>3</v>
      </c>
      <c r="G2359" t="str">
        <f t="shared" si="36"/>
        <v/>
      </c>
    </row>
    <row r="2360" spans="1:7" x14ac:dyDescent="0.25">
      <c r="A2360" t="s">
        <v>2538</v>
      </c>
      <c r="B2360" t="s">
        <v>7516</v>
      </c>
      <c r="C2360" t="s">
        <v>6259</v>
      </c>
      <c r="D2360" t="s">
        <v>14</v>
      </c>
      <c r="E2360" t="str">
        <f>VLOOKUP(A2360,[1]Composition_communale!$A:$D,4,FALSE)</f>
        <v>CA du Pays de Saint-Omer</v>
      </c>
      <c r="F2360" t="s">
        <v>14</v>
      </c>
      <c r="G2360" t="str">
        <f t="shared" si="36"/>
        <v/>
      </c>
    </row>
    <row r="2361" spans="1:7" x14ac:dyDescent="0.25">
      <c r="A2361" t="s">
        <v>2594</v>
      </c>
      <c r="B2361" t="s">
        <v>7516</v>
      </c>
      <c r="C2361" t="s">
        <v>6314</v>
      </c>
      <c r="D2361" t="s">
        <v>42</v>
      </c>
      <c r="E2361" t="str">
        <f>VLOOKUP(A2361,[1]Composition_communale!$A:$D,4,FALSE)</f>
        <v>CC du Haut Pays du Montreuillois</v>
      </c>
      <c r="F2361" t="s">
        <v>42</v>
      </c>
      <c r="G2361" t="str">
        <f t="shared" si="36"/>
        <v/>
      </c>
    </row>
    <row r="2362" spans="1:7" x14ac:dyDescent="0.25">
      <c r="A2362" t="s">
        <v>3076</v>
      </c>
      <c r="B2362" t="s">
        <v>7516</v>
      </c>
      <c r="C2362" t="s">
        <v>6778</v>
      </c>
      <c r="D2362" t="s">
        <v>37</v>
      </c>
      <c r="E2362" t="str">
        <f>VLOOKUP(A2362,[1]Composition_communale!$A:$D,4,FALSE)</f>
        <v>CC du Pays de Lumbres</v>
      </c>
      <c r="F2362" t="s">
        <v>37</v>
      </c>
      <c r="G2362" t="str">
        <f t="shared" si="36"/>
        <v/>
      </c>
    </row>
    <row r="2363" spans="1:7" x14ac:dyDescent="0.25">
      <c r="A2363" t="s">
        <v>3077</v>
      </c>
      <c r="B2363" t="s">
        <v>7516</v>
      </c>
      <c r="C2363" t="s">
        <v>6779</v>
      </c>
      <c r="D2363" t="s">
        <v>37</v>
      </c>
      <c r="E2363" t="str">
        <f>VLOOKUP(A2363,[1]Composition_communale!$A:$D,4,FALSE)</f>
        <v>CC du Pays de Lumbres</v>
      </c>
      <c r="F2363" t="s">
        <v>37</v>
      </c>
      <c r="G2363" t="str">
        <f t="shared" si="36"/>
        <v/>
      </c>
    </row>
    <row r="2364" spans="1:7" x14ac:dyDescent="0.25">
      <c r="A2364" t="s">
        <v>2230</v>
      </c>
      <c r="B2364" t="s">
        <v>7516</v>
      </c>
      <c r="C2364" t="s">
        <v>5973</v>
      </c>
      <c r="D2364" t="s">
        <v>43</v>
      </c>
      <c r="E2364" t="str">
        <f>VLOOKUP(A2364,[1]Composition_communale!$A:$D,4,FALSE)</f>
        <v>CC de Desvres-Samer</v>
      </c>
      <c r="F2364" t="s">
        <v>43</v>
      </c>
      <c r="G2364" t="str">
        <f t="shared" si="36"/>
        <v/>
      </c>
    </row>
    <row r="2365" spans="1:7" x14ac:dyDescent="0.25">
      <c r="A2365" t="s">
        <v>2495</v>
      </c>
      <c r="B2365" t="s">
        <v>7516</v>
      </c>
      <c r="C2365" t="s">
        <v>6220</v>
      </c>
      <c r="D2365" t="s">
        <v>10</v>
      </c>
      <c r="E2365" t="str">
        <f>VLOOKUP(A2365,[1]Composition_communale!$A:$D,4,FALSE)</f>
        <v>CA des Deux Baies en Montreuillois</v>
      </c>
      <c r="F2365" t="s">
        <v>10</v>
      </c>
      <c r="G2365" t="str">
        <f t="shared" si="36"/>
        <v/>
      </c>
    </row>
    <row r="2366" spans="1:7" x14ac:dyDescent="0.25">
      <c r="A2366" t="s">
        <v>2857</v>
      </c>
      <c r="B2366" t="s">
        <v>7516</v>
      </c>
      <c r="C2366" t="s">
        <v>6566</v>
      </c>
      <c r="D2366" t="s">
        <v>3</v>
      </c>
      <c r="E2366" t="str">
        <f>VLOOKUP(A2366,[1]Composition_communale!$A:$D,4,FALSE)</f>
        <v>CA de Béthune-Bruay, Artois-Lys Romane</v>
      </c>
      <c r="F2366" t="s">
        <v>3</v>
      </c>
      <c r="G2366" t="str">
        <f t="shared" si="36"/>
        <v/>
      </c>
    </row>
    <row r="2367" spans="1:7" x14ac:dyDescent="0.25">
      <c r="A2367" t="s">
        <v>2496</v>
      </c>
      <c r="B2367" t="s">
        <v>7516</v>
      </c>
      <c r="C2367" t="s">
        <v>6221</v>
      </c>
      <c r="D2367" t="s">
        <v>10</v>
      </c>
      <c r="E2367" t="str">
        <f>VLOOKUP(A2367,[1]Composition_communale!$A:$D,4,FALSE)</f>
        <v>CA des Deux Baies en Montreuillois</v>
      </c>
      <c r="F2367" t="s">
        <v>10</v>
      </c>
      <c r="G2367" t="str">
        <f t="shared" si="36"/>
        <v/>
      </c>
    </row>
    <row r="2368" spans="1:7" x14ac:dyDescent="0.25">
      <c r="A2368" t="s">
        <v>2747</v>
      </c>
      <c r="B2368" t="s">
        <v>7516</v>
      </c>
      <c r="C2368" t="s">
        <v>6462</v>
      </c>
      <c r="D2368" t="s">
        <v>34</v>
      </c>
      <c r="E2368" t="str">
        <f>VLOOKUP(A2368,[1]Composition_communale!$A:$D,4,FALSE)</f>
        <v>CC du Ternois</v>
      </c>
      <c r="F2368" t="s">
        <v>34</v>
      </c>
      <c r="G2368" t="str">
        <f t="shared" si="36"/>
        <v/>
      </c>
    </row>
    <row r="2369" spans="1:7" x14ac:dyDescent="0.25">
      <c r="A2369" t="s">
        <v>3032</v>
      </c>
      <c r="B2369" t="s">
        <v>7516</v>
      </c>
      <c r="C2369" t="s">
        <v>6738</v>
      </c>
      <c r="D2369" t="s">
        <v>12</v>
      </c>
      <c r="E2369" t="str">
        <f>VLOOKUP(A2369,[1]Composition_communale!$A:$D,4,FALSE)</f>
        <v>CA du Boulonnais</v>
      </c>
      <c r="F2369" t="s">
        <v>12</v>
      </c>
      <c r="G2369" t="str">
        <f t="shared" si="36"/>
        <v/>
      </c>
    </row>
    <row r="2370" spans="1:7" x14ac:dyDescent="0.25">
      <c r="A2370" t="s">
        <v>2383</v>
      </c>
      <c r="B2370" t="s">
        <v>7516</v>
      </c>
      <c r="C2370" t="s">
        <v>6118</v>
      </c>
      <c r="D2370" t="s">
        <v>7604</v>
      </c>
      <c r="E2370" t="str">
        <f>VLOOKUP(A2370,[1]Composition_communale!$A:$D,4,FALSE)</f>
        <v>CC des Sept Vallées</v>
      </c>
      <c r="F2370" t="s">
        <v>7604</v>
      </c>
      <c r="G2370" t="str">
        <f t="shared" ref="G2370:G2433" si="37">IF(E2370=F2370,"","!!!")</f>
        <v/>
      </c>
    </row>
    <row r="2371" spans="1:7" x14ac:dyDescent="0.25">
      <c r="A2371" t="s">
        <v>3033</v>
      </c>
      <c r="B2371" t="s">
        <v>7516</v>
      </c>
      <c r="C2371" t="s">
        <v>6739</v>
      </c>
      <c r="D2371" t="s">
        <v>12</v>
      </c>
      <c r="E2371" t="str">
        <f>VLOOKUP(A2371,[1]Composition_communale!$A:$D,4,FALSE)</f>
        <v>CA du Boulonnais</v>
      </c>
      <c r="F2371" t="s">
        <v>12</v>
      </c>
      <c r="G2371" t="str">
        <f t="shared" si="37"/>
        <v/>
      </c>
    </row>
    <row r="2372" spans="1:7" x14ac:dyDescent="0.25">
      <c r="A2372" t="s">
        <v>2748</v>
      </c>
      <c r="B2372" t="s">
        <v>7516</v>
      </c>
      <c r="C2372" t="s">
        <v>6463</v>
      </c>
      <c r="D2372" t="s">
        <v>34</v>
      </c>
      <c r="E2372" t="str">
        <f>VLOOKUP(A2372,[1]Composition_communale!$A:$D,4,FALSE)</f>
        <v>CC du Ternois</v>
      </c>
      <c r="F2372" t="s">
        <v>34</v>
      </c>
      <c r="G2372" t="str">
        <f t="shared" si="37"/>
        <v/>
      </c>
    </row>
    <row r="2373" spans="1:7" x14ac:dyDescent="0.25">
      <c r="A2373" t="s">
        <v>3105</v>
      </c>
      <c r="B2373" t="s">
        <v>7516</v>
      </c>
      <c r="C2373" t="s">
        <v>6807</v>
      </c>
      <c r="D2373" t="s">
        <v>7699</v>
      </c>
      <c r="E2373" t="str">
        <f>VLOOKUP(A2373,[1]Composition_communale!$A:$D,4,FALSE)</f>
        <v>CA Grand Calais Terres et Mers</v>
      </c>
      <c r="F2373" t="s">
        <v>7699</v>
      </c>
      <c r="G2373" t="str">
        <f t="shared" si="37"/>
        <v/>
      </c>
    </row>
    <row r="2374" spans="1:7" x14ac:dyDescent="0.25">
      <c r="A2374" t="s">
        <v>2443</v>
      </c>
      <c r="B2374" t="s">
        <v>7516</v>
      </c>
      <c r="C2374" t="s">
        <v>6177</v>
      </c>
      <c r="D2374" t="s">
        <v>32</v>
      </c>
      <c r="E2374" t="str">
        <f>VLOOKUP(A2374,[1]Composition_communale!$A:$D,4,FALSE)</f>
        <v>CC Osartis Marquion</v>
      </c>
      <c r="F2374" t="s">
        <v>32</v>
      </c>
      <c r="G2374" t="str">
        <f t="shared" si="37"/>
        <v/>
      </c>
    </row>
    <row r="2375" spans="1:7" x14ac:dyDescent="0.25">
      <c r="A2375" t="s">
        <v>2497</v>
      </c>
      <c r="B2375" t="s">
        <v>7516</v>
      </c>
      <c r="C2375" t="s">
        <v>6222</v>
      </c>
      <c r="D2375" t="s">
        <v>10</v>
      </c>
      <c r="E2375" t="str">
        <f>VLOOKUP(A2375,[1]Composition_communale!$A:$D,4,FALSE)</f>
        <v>CA des Deux Baies en Montreuillois</v>
      </c>
      <c r="F2375" t="s">
        <v>10</v>
      </c>
      <c r="G2375" t="str">
        <f t="shared" si="37"/>
        <v/>
      </c>
    </row>
    <row r="2376" spans="1:7" x14ac:dyDescent="0.25">
      <c r="A2376" t="s">
        <v>2658</v>
      </c>
      <c r="B2376" t="s">
        <v>7516</v>
      </c>
      <c r="C2376" t="s">
        <v>6376</v>
      </c>
      <c r="D2376" t="s">
        <v>51</v>
      </c>
      <c r="E2376" t="str">
        <f>VLOOKUP(A2376,[1]Composition_communale!$A:$D,4,FALSE)</f>
        <v>CC des Campagnes de l'Artois</v>
      </c>
      <c r="F2376" t="s">
        <v>51</v>
      </c>
      <c r="G2376" t="str">
        <f t="shared" si="37"/>
        <v/>
      </c>
    </row>
    <row r="2377" spans="1:7" x14ac:dyDescent="0.25">
      <c r="A2377" t="s">
        <v>2659</v>
      </c>
      <c r="B2377" t="s">
        <v>7516</v>
      </c>
      <c r="C2377" t="s">
        <v>6377</v>
      </c>
      <c r="D2377" t="s">
        <v>51</v>
      </c>
      <c r="E2377" t="str">
        <f>VLOOKUP(A2377,[1]Composition_communale!$A:$D,4,FALSE)</f>
        <v>CC des Campagnes de l'Artois</v>
      </c>
      <c r="F2377" t="s">
        <v>51</v>
      </c>
      <c r="G2377" t="str">
        <f t="shared" si="37"/>
        <v/>
      </c>
    </row>
    <row r="2378" spans="1:7" x14ac:dyDescent="0.25">
      <c r="A2378" t="s">
        <v>3106</v>
      </c>
      <c r="B2378" t="s">
        <v>7516</v>
      </c>
      <c r="C2378" t="s">
        <v>6808</v>
      </c>
      <c r="D2378" t="s">
        <v>7699</v>
      </c>
      <c r="E2378" t="str">
        <f>VLOOKUP(A2378,[1]Composition_communale!$A:$D,4,FALSE)</f>
        <v>CA Grand Calais Terres et Mers</v>
      </c>
      <c r="F2378" t="s">
        <v>7699</v>
      </c>
      <c r="G2378" t="str">
        <f t="shared" si="37"/>
        <v/>
      </c>
    </row>
    <row r="2379" spans="1:7" x14ac:dyDescent="0.25">
      <c r="A2379" t="s">
        <v>3078</v>
      </c>
      <c r="B2379" t="s">
        <v>7516</v>
      </c>
      <c r="C2379" t="s">
        <v>6780</v>
      </c>
      <c r="D2379" t="s">
        <v>37</v>
      </c>
      <c r="E2379" t="str">
        <f>VLOOKUP(A2379,[1]Composition_communale!$A:$D,4,FALSE)</f>
        <v>CC du Pays de Lumbres</v>
      </c>
      <c r="F2379" t="s">
        <v>37</v>
      </c>
      <c r="G2379" t="str">
        <f t="shared" si="37"/>
        <v/>
      </c>
    </row>
    <row r="2380" spans="1:7" x14ac:dyDescent="0.25">
      <c r="A2380" t="s">
        <v>2595</v>
      </c>
      <c r="B2380" t="s">
        <v>7516</v>
      </c>
      <c r="C2380" t="s">
        <v>6315</v>
      </c>
      <c r="D2380" t="s">
        <v>42</v>
      </c>
      <c r="E2380" t="str">
        <f>VLOOKUP(A2380,[1]Composition_communale!$A:$D,4,FALSE)</f>
        <v>CC du Haut Pays du Montreuillois</v>
      </c>
      <c r="F2380" t="s">
        <v>42</v>
      </c>
      <c r="G2380" t="str">
        <f t="shared" si="37"/>
        <v/>
      </c>
    </row>
    <row r="2381" spans="1:7" x14ac:dyDescent="0.25">
      <c r="A2381" t="s">
        <v>2596</v>
      </c>
      <c r="B2381" t="s">
        <v>7516</v>
      </c>
      <c r="C2381" t="s">
        <v>6316</v>
      </c>
      <c r="D2381" t="s">
        <v>42</v>
      </c>
      <c r="E2381" t="str">
        <f>VLOOKUP(A2381,[1]Composition_communale!$A:$D,4,FALSE)</f>
        <v>CC du Haut Pays du Montreuillois</v>
      </c>
      <c r="F2381" t="s">
        <v>42</v>
      </c>
      <c r="G2381" t="str">
        <f t="shared" si="37"/>
        <v/>
      </c>
    </row>
    <row r="2382" spans="1:7" x14ac:dyDescent="0.25">
      <c r="A2382" t="s">
        <v>2321</v>
      </c>
      <c r="B2382" t="s">
        <v>7516</v>
      </c>
      <c r="C2382" t="s">
        <v>6060</v>
      </c>
      <c r="D2382" t="s">
        <v>41</v>
      </c>
      <c r="E2382" t="str">
        <f>VLOOKUP(A2382,[1]Composition_communale!$A:$D,4,FALSE)</f>
        <v>CC du Sud-Artois</v>
      </c>
      <c r="F2382" t="s">
        <v>41</v>
      </c>
      <c r="G2382" t="str">
        <f t="shared" si="37"/>
        <v/>
      </c>
    </row>
    <row r="2383" spans="1:7" x14ac:dyDescent="0.25">
      <c r="A2383" t="s">
        <v>2961</v>
      </c>
      <c r="B2383" t="s">
        <v>7516</v>
      </c>
      <c r="C2383" t="s">
        <v>6670</v>
      </c>
      <c r="D2383" t="s">
        <v>7606</v>
      </c>
      <c r="E2383" t="str">
        <f>VLOOKUP(A2383,[1]Composition_communale!$A:$D,4,FALSE)</f>
        <v>CA d'Hénin-Carvin</v>
      </c>
      <c r="F2383" t="s">
        <v>7606</v>
      </c>
      <c r="G2383" t="str">
        <f t="shared" si="37"/>
        <v/>
      </c>
    </row>
    <row r="2384" spans="1:7" x14ac:dyDescent="0.25">
      <c r="A2384" t="s">
        <v>2962</v>
      </c>
      <c r="B2384" t="s">
        <v>7516</v>
      </c>
      <c r="C2384" t="s">
        <v>6671</v>
      </c>
      <c r="D2384" t="s">
        <v>7606</v>
      </c>
      <c r="E2384" t="str">
        <f>VLOOKUP(A2384,[1]Composition_communale!$A:$D,4,FALSE)</f>
        <v>CA d'Hénin-Carvin</v>
      </c>
      <c r="F2384" t="s">
        <v>7606</v>
      </c>
      <c r="G2384" t="str">
        <f t="shared" si="37"/>
        <v/>
      </c>
    </row>
    <row r="2385" spans="1:7" x14ac:dyDescent="0.25">
      <c r="A2385" t="s">
        <v>2231</v>
      </c>
      <c r="B2385" t="s">
        <v>7516</v>
      </c>
      <c r="C2385" t="s">
        <v>5974</v>
      </c>
      <c r="D2385" t="s">
        <v>43</v>
      </c>
      <c r="E2385" t="str">
        <f>VLOOKUP(A2385,[1]Composition_communale!$A:$D,4,FALSE)</f>
        <v>CC de Desvres-Samer</v>
      </c>
      <c r="F2385" t="s">
        <v>43</v>
      </c>
      <c r="G2385" t="str">
        <f t="shared" si="37"/>
        <v/>
      </c>
    </row>
    <row r="2386" spans="1:7" x14ac:dyDescent="0.25">
      <c r="A2386" t="s">
        <v>2858</v>
      </c>
      <c r="B2386" t="s">
        <v>7516</v>
      </c>
      <c r="C2386" t="s">
        <v>6567</v>
      </c>
      <c r="D2386" t="s">
        <v>3</v>
      </c>
      <c r="E2386" t="str">
        <f>VLOOKUP(A2386,[1]Composition_communale!$A:$D,4,FALSE)</f>
        <v>CA de Béthune-Bruay, Artois-Lys Romane</v>
      </c>
      <c r="F2386" t="s">
        <v>3</v>
      </c>
      <c r="G2386" t="str">
        <f t="shared" si="37"/>
        <v/>
      </c>
    </row>
    <row r="2387" spans="1:7" x14ac:dyDescent="0.25">
      <c r="A2387" t="s">
        <v>2660</v>
      </c>
      <c r="B2387" t="s">
        <v>7516</v>
      </c>
      <c r="C2387" t="s">
        <v>6378</v>
      </c>
      <c r="D2387" t="s">
        <v>51</v>
      </c>
      <c r="E2387" t="str">
        <f>VLOOKUP(A2387,[1]Composition_communale!$A:$D,4,FALSE)</f>
        <v>CC des Campagnes de l'Artois</v>
      </c>
      <c r="F2387" t="s">
        <v>51</v>
      </c>
      <c r="G2387" t="str">
        <f t="shared" si="37"/>
        <v/>
      </c>
    </row>
    <row r="2388" spans="1:7" x14ac:dyDescent="0.25">
      <c r="A2388" t="s">
        <v>2539</v>
      </c>
      <c r="B2388" t="s">
        <v>7516</v>
      </c>
      <c r="C2388" t="s">
        <v>6260</v>
      </c>
      <c r="D2388" t="s">
        <v>14</v>
      </c>
      <c r="E2388" t="str">
        <f>VLOOKUP(A2388,[1]Composition_communale!$A:$D,4,FALSE)</f>
        <v>CA du Pays de Saint-Omer</v>
      </c>
      <c r="F2388" t="s">
        <v>14</v>
      </c>
      <c r="G2388" t="str">
        <f t="shared" si="37"/>
        <v/>
      </c>
    </row>
    <row r="2389" spans="1:7" x14ac:dyDescent="0.25">
      <c r="A2389" t="s">
        <v>2232</v>
      </c>
      <c r="B2389" t="s">
        <v>7516</v>
      </c>
      <c r="C2389" t="s">
        <v>5975</v>
      </c>
      <c r="D2389" t="s">
        <v>43</v>
      </c>
      <c r="E2389" t="str">
        <f>VLOOKUP(A2389,[1]Composition_communale!$A:$D,4,FALSE)</f>
        <v>CC de Desvres-Samer</v>
      </c>
      <c r="F2389" t="s">
        <v>43</v>
      </c>
      <c r="G2389" t="str">
        <f t="shared" si="37"/>
        <v/>
      </c>
    </row>
    <row r="2390" spans="1:7" x14ac:dyDescent="0.25">
      <c r="A2390" t="s">
        <v>2597</v>
      </c>
      <c r="B2390" t="s">
        <v>7516</v>
      </c>
      <c r="C2390" t="s">
        <v>3938</v>
      </c>
      <c r="D2390" t="s">
        <v>42</v>
      </c>
      <c r="E2390" t="str">
        <f>VLOOKUP(A2390,[1]Composition_communale!$A:$D,4,FALSE)</f>
        <v>CC du Haut Pays du Montreuillois</v>
      </c>
      <c r="F2390" t="s">
        <v>42</v>
      </c>
      <c r="G2390" t="str">
        <f t="shared" si="37"/>
        <v/>
      </c>
    </row>
    <row r="2391" spans="1:7" x14ac:dyDescent="0.25">
      <c r="A2391" t="s">
        <v>2598</v>
      </c>
      <c r="B2391" t="s">
        <v>7516</v>
      </c>
      <c r="C2391" t="s">
        <v>6317</v>
      </c>
      <c r="D2391" t="s">
        <v>42</v>
      </c>
      <c r="E2391" t="str">
        <f>VLOOKUP(A2391,[1]Composition_communale!$A:$D,4,FALSE)</f>
        <v>CC du Haut Pays du Montreuillois</v>
      </c>
      <c r="F2391" t="s">
        <v>42</v>
      </c>
      <c r="G2391" t="str">
        <f t="shared" si="37"/>
        <v/>
      </c>
    </row>
    <row r="2392" spans="1:7" x14ac:dyDescent="0.25">
      <c r="A2392" t="s">
        <v>2749</v>
      </c>
      <c r="B2392" t="s">
        <v>7516</v>
      </c>
      <c r="C2392" t="s">
        <v>6464</v>
      </c>
      <c r="D2392" t="s">
        <v>34</v>
      </c>
      <c r="E2392" t="str">
        <f>VLOOKUP(A2392,[1]Composition_communale!$A:$D,4,FALSE)</f>
        <v>CC du Ternois</v>
      </c>
      <c r="F2392" t="s">
        <v>34</v>
      </c>
      <c r="G2392" t="str">
        <f t="shared" si="37"/>
        <v/>
      </c>
    </row>
    <row r="2393" spans="1:7" x14ac:dyDescent="0.25">
      <c r="A2393" t="s">
        <v>2322</v>
      </c>
      <c r="B2393" t="s">
        <v>7516</v>
      </c>
      <c r="C2393" t="s">
        <v>6061</v>
      </c>
      <c r="D2393" t="s">
        <v>41</v>
      </c>
      <c r="E2393" t="str">
        <f>VLOOKUP(A2393,[1]Composition_communale!$A:$D,4,FALSE)</f>
        <v>CC du Sud-Artois</v>
      </c>
      <c r="F2393" t="s">
        <v>41</v>
      </c>
      <c r="G2393" t="str">
        <f t="shared" si="37"/>
        <v/>
      </c>
    </row>
    <row r="2394" spans="1:7" x14ac:dyDescent="0.25">
      <c r="A2394" t="s">
        <v>2750</v>
      </c>
      <c r="B2394" t="s">
        <v>7516</v>
      </c>
      <c r="C2394" t="s">
        <v>6465</v>
      </c>
      <c r="D2394" t="s">
        <v>34</v>
      </c>
      <c r="E2394" t="str">
        <f>VLOOKUP(A2394,[1]Composition_communale!$A:$D,4,FALSE)</f>
        <v>CC du Ternois</v>
      </c>
      <c r="F2394" t="s">
        <v>34</v>
      </c>
      <c r="G2394" t="str">
        <f t="shared" si="37"/>
        <v/>
      </c>
    </row>
    <row r="2395" spans="1:7" x14ac:dyDescent="0.25">
      <c r="A2395" t="s">
        <v>2498</v>
      </c>
      <c r="B2395" t="s">
        <v>7516</v>
      </c>
      <c r="C2395" t="s">
        <v>6223</v>
      </c>
      <c r="D2395" t="s">
        <v>10</v>
      </c>
      <c r="E2395" t="str">
        <f>VLOOKUP(A2395,[1]Composition_communale!$A:$D,4,FALSE)</f>
        <v>CA des Deux Baies en Montreuillois</v>
      </c>
      <c r="F2395" t="s">
        <v>10</v>
      </c>
      <c r="G2395" t="str">
        <f t="shared" si="37"/>
        <v/>
      </c>
    </row>
    <row r="2396" spans="1:7" x14ac:dyDescent="0.25">
      <c r="A2396" t="s">
        <v>2859</v>
      </c>
      <c r="B2396" t="s">
        <v>7516</v>
      </c>
      <c r="C2396" t="s">
        <v>6568</v>
      </c>
      <c r="D2396" t="s">
        <v>3</v>
      </c>
      <c r="E2396" t="str">
        <f>VLOOKUP(A2396,[1]Composition_communale!$A:$D,4,FALSE)</f>
        <v>CA de Béthune-Bruay, Artois-Lys Romane</v>
      </c>
      <c r="F2396" t="s">
        <v>3</v>
      </c>
      <c r="G2396" t="str">
        <f t="shared" si="37"/>
        <v/>
      </c>
    </row>
    <row r="2397" spans="1:7" x14ac:dyDescent="0.25">
      <c r="A2397" t="s">
        <v>2271</v>
      </c>
      <c r="B2397" t="s">
        <v>7516</v>
      </c>
      <c r="C2397" t="s">
        <v>6013</v>
      </c>
      <c r="D2397" t="s">
        <v>28</v>
      </c>
      <c r="E2397" t="str">
        <f>VLOOKUP(A2397,[1]Composition_communale!$A:$D,4,FALSE)</f>
        <v>CU d'Arras</v>
      </c>
      <c r="F2397" t="s">
        <v>28</v>
      </c>
      <c r="G2397" t="str">
        <f t="shared" si="37"/>
        <v/>
      </c>
    </row>
    <row r="2398" spans="1:7" x14ac:dyDescent="0.25">
      <c r="A2398" t="s">
        <v>3034</v>
      </c>
      <c r="B2398" t="s">
        <v>7516</v>
      </c>
      <c r="C2398" t="s">
        <v>6740</v>
      </c>
      <c r="D2398" t="s">
        <v>12</v>
      </c>
      <c r="E2398" t="str">
        <f>VLOOKUP(A2398,[1]Composition_communale!$A:$D,4,FALSE)</f>
        <v>CA du Boulonnais</v>
      </c>
      <c r="F2398" t="s">
        <v>12</v>
      </c>
      <c r="G2398" t="str">
        <f t="shared" si="37"/>
        <v/>
      </c>
    </row>
    <row r="2399" spans="1:7" x14ac:dyDescent="0.25">
      <c r="A2399" t="s">
        <v>2540</v>
      </c>
      <c r="B2399" t="s">
        <v>7516</v>
      </c>
      <c r="C2399" t="s">
        <v>6261</v>
      </c>
      <c r="D2399" t="s">
        <v>14</v>
      </c>
      <c r="E2399" t="str">
        <f>VLOOKUP(A2399,[1]Composition_communale!$A:$D,4,FALSE)</f>
        <v>CA du Pays de Saint-Omer</v>
      </c>
      <c r="F2399" t="s">
        <v>14</v>
      </c>
      <c r="G2399" t="str">
        <f t="shared" si="37"/>
        <v/>
      </c>
    </row>
    <row r="2400" spans="1:7" x14ac:dyDescent="0.25">
      <c r="A2400" t="s">
        <v>2661</v>
      </c>
      <c r="B2400" t="s">
        <v>7516</v>
      </c>
      <c r="C2400" t="s">
        <v>6379</v>
      </c>
      <c r="D2400" t="s">
        <v>51</v>
      </c>
      <c r="E2400" t="str">
        <f>VLOOKUP(A2400,[1]Composition_communale!$A:$D,4,FALSE)</f>
        <v>CC des Campagnes de l'Artois</v>
      </c>
      <c r="F2400" t="s">
        <v>51</v>
      </c>
      <c r="G2400" t="str">
        <f t="shared" si="37"/>
        <v/>
      </c>
    </row>
    <row r="2401" spans="1:7" x14ac:dyDescent="0.25">
      <c r="A2401" t="s">
        <v>2541</v>
      </c>
      <c r="B2401" t="s">
        <v>7516</v>
      </c>
      <c r="C2401" t="s">
        <v>6262</v>
      </c>
      <c r="D2401" t="s">
        <v>14</v>
      </c>
      <c r="E2401" t="str">
        <f>VLOOKUP(A2401,[1]Composition_communale!$A:$D,4,FALSE)</f>
        <v>CA du Pays de Saint-Omer</v>
      </c>
      <c r="F2401" t="s">
        <v>14</v>
      </c>
      <c r="G2401" t="str">
        <f t="shared" si="37"/>
        <v/>
      </c>
    </row>
    <row r="2402" spans="1:7" x14ac:dyDescent="0.25">
      <c r="A2402" t="s">
        <v>2233</v>
      </c>
      <c r="B2402" t="s">
        <v>7516</v>
      </c>
      <c r="C2402" t="s">
        <v>5976</v>
      </c>
      <c r="D2402" t="s">
        <v>43</v>
      </c>
      <c r="E2402" t="str">
        <f>VLOOKUP(A2402,[1]Composition_communale!$A:$D,4,FALSE)</f>
        <v>CC de Desvres-Samer</v>
      </c>
      <c r="F2402" t="s">
        <v>43</v>
      </c>
      <c r="G2402" t="str">
        <f t="shared" si="37"/>
        <v/>
      </c>
    </row>
    <row r="2403" spans="1:7" x14ac:dyDescent="0.25">
      <c r="A2403" t="s">
        <v>2860</v>
      </c>
      <c r="B2403" t="s">
        <v>7516</v>
      </c>
      <c r="C2403" t="s">
        <v>6569</v>
      </c>
      <c r="D2403" t="s">
        <v>3</v>
      </c>
      <c r="E2403" t="str">
        <f>VLOOKUP(A2403,[1]Composition_communale!$A:$D,4,FALSE)</f>
        <v>CA de Béthune-Bruay, Artois-Lys Romane</v>
      </c>
      <c r="F2403" t="s">
        <v>3</v>
      </c>
      <c r="G2403" t="str">
        <f t="shared" si="37"/>
        <v/>
      </c>
    </row>
    <row r="2404" spans="1:7" x14ac:dyDescent="0.25">
      <c r="A2404" t="s">
        <v>2861</v>
      </c>
      <c r="B2404" t="s">
        <v>7516</v>
      </c>
      <c r="C2404" t="s">
        <v>6570</v>
      </c>
      <c r="D2404" t="s">
        <v>3</v>
      </c>
      <c r="E2404" t="str">
        <f>VLOOKUP(A2404,[1]Composition_communale!$A:$D,4,FALSE)</f>
        <v>CA de Béthune-Bruay, Artois-Lys Romane</v>
      </c>
      <c r="F2404" t="s">
        <v>3</v>
      </c>
      <c r="G2404" t="str">
        <f t="shared" si="37"/>
        <v/>
      </c>
    </row>
    <row r="2405" spans="1:7" x14ac:dyDescent="0.25">
      <c r="A2405" t="s">
        <v>3079</v>
      </c>
      <c r="B2405" t="s">
        <v>7516</v>
      </c>
      <c r="C2405" t="s">
        <v>6781</v>
      </c>
      <c r="D2405" t="s">
        <v>37</v>
      </c>
      <c r="E2405" t="str">
        <f>VLOOKUP(A2405,[1]Composition_communale!$A:$D,4,FALSE)</f>
        <v>CC du Pays de Lumbres</v>
      </c>
      <c r="F2405" t="s">
        <v>37</v>
      </c>
      <c r="G2405" t="str">
        <f t="shared" si="37"/>
        <v/>
      </c>
    </row>
    <row r="2406" spans="1:7" x14ac:dyDescent="0.25">
      <c r="A2406" t="s">
        <v>2323</v>
      </c>
      <c r="B2406" t="s">
        <v>7516</v>
      </c>
      <c r="C2406" t="s">
        <v>6062</v>
      </c>
      <c r="D2406" t="s">
        <v>41</v>
      </c>
      <c r="E2406" t="str">
        <f>VLOOKUP(A2406,[1]Composition_communale!$A:$D,4,FALSE)</f>
        <v>CC du Sud-Artois</v>
      </c>
      <c r="F2406" t="s">
        <v>41</v>
      </c>
      <c r="G2406" t="str">
        <f t="shared" si="37"/>
        <v/>
      </c>
    </row>
    <row r="2407" spans="1:7" x14ac:dyDescent="0.25">
      <c r="A2407" t="s">
        <v>2234</v>
      </c>
      <c r="B2407" t="s">
        <v>7516</v>
      </c>
      <c r="C2407" t="s">
        <v>5977</v>
      </c>
      <c r="D2407" t="s">
        <v>43</v>
      </c>
      <c r="E2407" t="str">
        <f>VLOOKUP(A2407,[1]Composition_communale!$A:$D,4,FALSE)</f>
        <v>CC de Desvres-Samer</v>
      </c>
      <c r="F2407" t="s">
        <v>43</v>
      </c>
      <c r="G2407" t="str">
        <f t="shared" si="37"/>
        <v/>
      </c>
    </row>
    <row r="2408" spans="1:7" x14ac:dyDescent="0.25">
      <c r="A2408" t="s">
        <v>2963</v>
      </c>
      <c r="B2408" t="s">
        <v>7516</v>
      </c>
      <c r="C2408" t="s">
        <v>6672</v>
      </c>
      <c r="D2408" t="s">
        <v>7606</v>
      </c>
      <c r="E2408" t="str">
        <f>VLOOKUP(A2408,[1]Composition_communale!$A:$D,4,FALSE)</f>
        <v>CA d'Hénin-Carvin</v>
      </c>
      <c r="F2408" t="s">
        <v>7606</v>
      </c>
      <c r="G2408" t="str">
        <f t="shared" si="37"/>
        <v/>
      </c>
    </row>
    <row r="2409" spans="1:7" x14ac:dyDescent="0.25">
      <c r="A2409" t="s">
        <v>2384</v>
      </c>
      <c r="B2409" t="s">
        <v>7516</v>
      </c>
      <c r="C2409" t="s">
        <v>6119</v>
      </c>
      <c r="D2409" t="s">
        <v>7604</v>
      </c>
      <c r="E2409" t="str">
        <f>VLOOKUP(A2409,[1]Composition_communale!$A:$D,4,FALSE)</f>
        <v>CC des Sept Vallées</v>
      </c>
      <c r="F2409" t="s">
        <v>7604</v>
      </c>
      <c r="G2409" t="str">
        <f t="shared" si="37"/>
        <v/>
      </c>
    </row>
    <row r="2410" spans="1:7" x14ac:dyDescent="0.25">
      <c r="A2410" t="s">
        <v>2862</v>
      </c>
      <c r="B2410" t="s">
        <v>7516</v>
      </c>
      <c r="C2410" t="s">
        <v>6571</v>
      </c>
      <c r="D2410" t="s">
        <v>3</v>
      </c>
      <c r="E2410" t="str">
        <f>VLOOKUP(A2410,[1]Composition_communale!$A:$D,4,FALSE)</f>
        <v>CA de Béthune-Bruay, Artois-Lys Romane</v>
      </c>
      <c r="F2410" t="s">
        <v>3</v>
      </c>
      <c r="G2410" t="str">
        <f t="shared" si="37"/>
        <v/>
      </c>
    </row>
    <row r="2411" spans="1:7" x14ac:dyDescent="0.25">
      <c r="A2411" t="s">
        <v>2964</v>
      </c>
      <c r="B2411" t="s">
        <v>7516</v>
      </c>
      <c r="C2411" t="s">
        <v>6673</v>
      </c>
      <c r="D2411" t="s">
        <v>7606</v>
      </c>
      <c r="E2411" t="str">
        <f>VLOOKUP(A2411,[1]Composition_communale!$A:$D,4,FALSE)</f>
        <v>CA d'Hénin-Carvin</v>
      </c>
      <c r="F2411" t="s">
        <v>7606</v>
      </c>
      <c r="G2411" t="str">
        <f t="shared" si="37"/>
        <v/>
      </c>
    </row>
    <row r="2412" spans="1:7" x14ac:dyDescent="0.25">
      <c r="A2412" t="s">
        <v>2863</v>
      </c>
      <c r="B2412" t="s">
        <v>7516</v>
      </c>
      <c r="C2412" t="s">
        <v>6572</v>
      </c>
      <c r="D2412" t="s">
        <v>3</v>
      </c>
      <c r="E2412" t="str">
        <f>VLOOKUP(A2412,[1]Composition_communale!$A:$D,4,FALSE)</f>
        <v>CA de Béthune-Bruay, Artois-Lys Romane</v>
      </c>
      <c r="F2412" t="s">
        <v>3</v>
      </c>
      <c r="G2412" t="str">
        <f t="shared" si="37"/>
        <v/>
      </c>
    </row>
    <row r="2413" spans="1:7" x14ac:dyDescent="0.25">
      <c r="A2413" t="s">
        <v>2662</v>
      </c>
      <c r="B2413" t="s">
        <v>7516</v>
      </c>
      <c r="C2413" t="s">
        <v>6380</v>
      </c>
      <c r="D2413" t="s">
        <v>51</v>
      </c>
      <c r="E2413" t="str">
        <f>VLOOKUP(A2413,[1]Composition_communale!$A:$D,4,FALSE)</f>
        <v>CC des Campagnes de l'Artois</v>
      </c>
      <c r="F2413" t="s">
        <v>51</v>
      </c>
      <c r="G2413" t="str">
        <f t="shared" si="37"/>
        <v/>
      </c>
    </row>
    <row r="2414" spans="1:7" x14ac:dyDescent="0.25">
      <c r="A2414" t="s">
        <v>2444</v>
      </c>
      <c r="B2414" t="s">
        <v>7516</v>
      </c>
      <c r="C2414" t="s">
        <v>4053</v>
      </c>
      <c r="D2414" t="s">
        <v>32</v>
      </c>
      <c r="E2414" t="str">
        <f>VLOOKUP(A2414,[1]Composition_communale!$A:$D,4,FALSE)</f>
        <v>CC Osartis Marquion</v>
      </c>
      <c r="F2414" t="s">
        <v>32</v>
      </c>
      <c r="G2414" t="str">
        <f t="shared" si="37"/>
        <v/>
      </c>
    </row>
    <row r="2415" spans="1:7" x14ac:dyDescent="0.25">
      <c r="A2415" t="s">
        <v>3035</v>
      </c>
      <c r="B2415" t="s">
        <v>7516</v>
      </c>
      <c r="C2415" t="s">
        <v>6741</v>
      </c>
      <c r="D2415" t="s">
        <v>12</v>
      </c>
      <c r="E2415" t="str">
        <f>VLOOKUP(A2415,[1]Composition_communale!$A:$D,4,FALSE)</f>
        <v>CA du Boulonnais</v>
      </c>
      <c r="F2415" t="s">
        <v>12</v>
      </c>
      <c r="G2415" t="str">
        <f t="shared" si="37"/>
        <v/>
      </c>
    </row>
    <row r="2416" spans="1:7" x14ac:dyDescent="0.25">
      <c r="A2416" t="s">
        <v>2385</v>
      </c>
      <c r="B2416" t="s">
        <v>7516</v>
      </c>
      <c r="C2416" t="s">
        <v>7608</v>
      </c>
      <c r="D2416" t="s">
        <v>7604</v>
      </c>
      <c r="E2416" t="str">
        <f>VLOOKUP(A2416,[1]Composition_communale!$A:$D,4,FALSE)</f>
        <v>CC des Sept Vallées</v>
      </c>
      <c r="F2416" t="s">
        <v>7604</v>
      </c>
      <c r="G2416" t="str">
        <f t="shared" si="37"/>
        <v/>
      </c>
    </row>
    <row r="2417" spans="1:7" x14ac:dyDescent="0.25">
      <c r="A2417" t="s">
        <v>2751</v>
      </c>
      <c r="B2417" t="s">
        <v>7516</v>
      </c>
      <c r="C2417" t="s">
        <v>7609</v>
      </c>
      <c r="D2417" t="s">
        <v>34</v>
      </c>
      <c r="E2417" t="str">
        <f>VLOOKUP(A2417,[1]Composition_communale!$A:$D,4,FALSE)</f>
        <v>CC du Ternois</v>
      </c>
      <c r="F2417" t="s">
        <v>34</v>
      </c>
      <c r="G2417" t="str">
        <f t="shared" si="37"/>
        <v/>
      </c>
    </row>
    <row r="2418" spans="1:7" x14ac:dyDescent="0.25">
      <c r="A2418" t="s">
        <v>2445</v>
      </c>
      <c r="B2418" t="s">
        <v>7516</v>
      </c>
      <c r="C2418" t="s">
        <v>7610</v>
      </c>
      <c r="D2418" t="s">
        <v>32</v>
      </c>
      <c r="E2418" t="str">
        <f>VLOOKUP(A2418,[1]Composition_communale!$A:$D,4,FALSE)</f>
        <v>CC Osartis Marquion</v>
      </c>
      <c r="F2418" t="s">
        <v>32</v>
      </c>
      <c r="G2418" t="str">
        <f t="shared" si="37"/>
        <v/>
      </c>
    </row>
    <row r="2419" spans="1:7" x14ac:dyDescent="0.25">
      <c r="A2419" t="s">
        <v>2324</v>
      </c>
      <c r="B2419" t="s">
        <v>7516</v>
      </c>
      <c r="C2419" t="s">
        <v>7611</v>
      </c>
      <c r="D2419" t="s">
        <v>41</v>
      </c>
      <c r="E2419" t="str">
        <f>VLOOKUP(A2419,[1]Composition_communale!$A:$D,4,FALSE)</f>
        <v>CC du Sud-Artois</v>
      </c>
      <c r="F2419" t="s">
        <v>41</v>
      </c>
      <c r="G2419" t="str">
        <f t="shared" si="37"/>
        <v/>
      </c>
    </row>
    <row r="2420" spans="1:7" x14ac:dyDescent="0.25">
      <c r="A2420" t="s">
        <v>2864</v>
      </c>
      <c r="B2420" t="s">
        <v>7516</v>
      </c>
      <c r="C2420" t="s">
        <v>6573</v>
      </c>
      <c r="D2420" t="s">
        <v>3</v>
      </c>
      <c r="E2420" t="str">
        <f>VLOOKUP(A2420,[1]Composition_communale!$A:$D,4,FALSE)</f>
        <v>CA de Béthune-Bruay, Artois-Lys Romane</v>
      </c>
      <c r="F2420" t="s">
        <v>3</v>
      </c>
      <c r="G2420" t="str">
        <f t="shared" si="37"/>
        <v/>
      </c>
    </row>
    <row r="2421" spans="1:7" x14ac:dyDescent="0.25">
      <c r="A2421" t="s">
        <v>2542</v>
      </c>
      <c r="B2421" t="s">
        <v>7516</v>
      </c>
      <c r="C2421" t="s">
        <v>6263</v>
      </c>
      <c r="D2421" t="s">
        <v>14</v>
      </c>
      <c r="E2421" t="str">
        <f>VLOOKUP(A2421,[1]Composition_communale!$A:$D,4,FALSE)</f>
        <v>CA du Pays de Saint-Omer</v>
      </c>
      <c r="F2421" t="s">
        <v>14</v>
      </c>
      <c r="G2421" t="str">
        <f t="shared" si="37"/>
        <v/>
      </c>
    </row>
    <row r="2422" spans="1:7" x14ac:dyDescent="0.25">
      <c r="A2422" t="s">
        <v>2499</v>
      </c>
      <c r="B2422" t="s">
        <v>7516</v>
      </c>
      <c r="C2422" t="s">
        <v>7612</v>
      </c>
      <c r="D2422" t="s">
        <v>10</v>
      </c>
      <c r="E2422" t="str">
        <f>VLOOKUP(A2422,[1]Composition_communale!$A:$D,4,FALSE)</f>
        <v>CA des Deux Baies en Montreuillois</v>
      </c>
      <c r="F2422" t="s">
        <v>10</v>
      </c>
      <c r="G2422" t="str">
        <f t="shared" si="37"/>
        <v/>
      </c>
    </row>
    <row r="2423" spans="1:7" x14ac:dyDescent="0.25">
      <c r="A2423" t="s">
        <v>2272</v>
      </c>
      <c r="B2423" t="s">
        <v>7516</v>
      </c>
      <c r="C2423" t="s">
        <v>7613</v>
      </c>
      <c r="D2423" t="s">
        <v>28</v>
      </c>
      <c r="E2423" t="str">
        <f>VLOOKUP(A2423,[1]Composition_communale!$A:$D,4,FALSE)</f>
        <v>CU d'Arras</v>
      </c>
      <c r="F2423" t="s">
        <v>28</v>
      </c>
      <c r="G2423" t="str">
        <f t="shared" si="37"/>
        <v/>
      </c>
    </row>
    <row r="2424" spans="1:7" x14ac:dyDescent="0.25">
      <c r="A2424" t="s">
        <v>2984</v>
      </c>
      <c r="B2424" t="s">
        <v>7516</v>
      </c>
      <c r="C2424" t="s">
        <v>7614</v>
      </c>
      <c r="D2424" t="s">
        <v>9</v>
      </c>
      <c r="E2424" t="str">
        <f>VLOOKUP(A2424,[1]Composition_communale!$A:$D,4,FALSE)</f>
        <v>CA de Lens - Liévin</v>
      </c>
      <c r="F2424" t="s">
        <v>9</v>
      </c>
      <c r="G2424" t="str">
        <f t="shared" si="37"/>
        <v/>
      </c>
    </row>
    <row r="2425" spans="1:7" x14ac:dyDescent="0.25">
      <c r="A2425" t="s">
        <v>3080</v>
      </c>
      <c r="B2425" t="s">
        <v>7516</v>
      </c>
      <c r="C2425" t="s">
        <v>6782</v>
      </c>
      <c r="D2425" t="s">
        <v>37</v>
      </c>
      <c r="E2425" t="str">
        <f>VLOOKUP(A2425,[1]Composition_communale!$A:$D,4,FALSE)</f>
        <v>CC du Pays de Lumbres</v>
      </c>
      <c r="F2425" t="s">
        <v>37</v>
      </c>
      <c r="G2425" t="str">
        <f t="shared" si="37"/>
        <v/>
      </c>
    </row>
    <row r="2426" spans="1:7" x14ac:dyDescent="0.25">
      <c r="A2426" t="s">
        <v>2599</v>
      </c>
      <c r="B2426" t="s">
        <v>7516</v>
      </c>
      <c r="C2426" t="s">
        <v>6318</v>
      </c>
      <c r="D2426" t="s">
        <v>42</v>
      </c>
      <c r="E2426" t="str">
        <f>VLOOKUP(A2426,[1]Composition_communale!$A:$D,4,FALSE)</f>
        <v>CC du Haut Pays du Montreuillois</v>
      </c>
      <c r="F2426" t="s">
        <v>42</v>
      </c>
      <c r="G2426" t="str">
        <f t="shared" si="37"/>
        <v/>
      </c>
    </row>
    <row r="2427" spans="1:7" x14ac:dyDescent="0.25">
      <c r="A2427" t="s">
        <v>2543</v>
      </c>
      <c r="B2427" t="s">
        <v>7516</v>
      </c>
      <c r="C2427" t="s">
        <v>6264</v>
      </c>
      <c r="D2427" t="s">
        <v>14</v>
      </c>
      <c r="E2427" t="str">
        <f>VLOOKUP(A2427,[1]Composition_communale!$A:$D,4,FALSE)</f>
        <v>CA du Pays de Saint-Omer</v>
      </c>
      <c r="F2427" t="s">
        <v>14</v>
      </c>
      <c r="G2427" t="str">
        <f t="shared" si="37"/>
        <v/>
      </c>
    </row>
    <row r="2428" spans="1:7" x14ac:dyDescent="0.25">
      <c r="A2428" t="s">
        <v>2600</v>
      </c>
      <c r="B2428" t="s">
        <v>7516</v>
      </c>
      <c r="C2428" t="s">
        <v>6319</v>
      </c>
      <c r="D2428" t="s">
        <v>42</v>
      </c>
      <c r="E2428" t="str">
        <f>VLOOKUP(A2428,[1]Composition_communale!$A:$D,4,FALSE)</f>
        <v>CC du Haut Pays du Montreuillois</v>
      </c>
      <c r="F2428" t="s">
        <v>42</v>
      </c>
      <c r="G2428" t="str">
        <f t="shared" si="37"/>
        <v/>
      </c>
    </row>
    <row r="2429" spans="1:7" x14ac:dyDescent="0.25">
      <c r="A2429" t="s">
        <v>2544</v>
      </c>
      <c r="B2429" t="s">
        <v>7516</v>
      </c>
      <c r="C2429" t="s">
        <v>7615</v>
      </c>
      <c r="D2429" t="s">
        <v>14</v>
      </c>
      <c r="E2429" t="str">
        <f>VLOOKUP(A2429,[1]Composition_communale!$A:$D,4,FALSE)</f>
        <v>CA du Pays de Saint-Omer</v>
      </c>
      <c r="F2429" t="s">
        <v>14</v>
      </c>
      <c r="G2429" t="str">
        <f t="shared" si="37"/>
        <v/>
      </c>
    </row>
    <row r="2430" spans="1:7" x14ac:dyDescent="0.25">
      <c r="A2430" t="s">
        <v>2446</v>
      </c>
      <c r="B2430" t="s">
        <v>7516</v>
      </c>
      <c r="C2430" t="s">
        <v>7616</v>
      </c>
      <c r="D2430" t="s">
        <v>32</v>
      </c>
      <c r="E2430" t="str">
        <f>VLOOKUP(A2430,[1]Composition_communale!$A:$D,4,FALSE)</f>
        <v>CC Osartis Marquion</v>
      </c>
      <c r="F2430" t="s">
        <v>32</v>
      </c>
      <c r="G2430" t="str">
        <f t="shared" si="37"/>
        <v/>
      </c>
    </row>
    <row r="2431" spans="1:7" x14ac:dyDescent="0.25">
      <c r="A2431" t="s">
        <v>2752</v>
      </c>
      <c r="B2431" t="s">
        <v>7516</v>
      </c>
      <c r="C2431" t="s">
        <v>6466</v>
      </c>
      <c r="D2431" t="s">
        <v>34</v>
      </c>
      <c r="E2431" t="str">
        <f>VLOOKUP(A2431,[1]Composition_communale!$A:$D,4,FALSE)</f>
        <v>CC du Ternois</v>
      </c>
      <c r="F2431" t="s">
        <v>34</v>
      </c>
      <c r="G2431" t="str">
        <f t="shared" si="37"/>
        <v/>
      </c>
    </row>
    <row r="2432" spans="1:7" x14ac:dyDescent="0.25">
      <c r="A2432" t="s">
        <v>3036</v>
      </c>
      <c r="B2432" t="s">
        <v>7516</v>
      </c>
      <c r="C2432" t="s">
        <v>7617</v>
      </c>
      <c r="D2432" t="s">
        <v>12</v>
      </c>
      <c r="E2432" t="str">
        <f>VLOOKUP(A2432,[1]Composition_communale!$A:$D,4,FALSE)</f>
        <v>CA du Boulonnais</v>
      </c>
      <c r="F2432" t="s">
        <v>12</v>
      </c>
      <c r="G2432" t="str">
        <f t="shared" si="37"/>
        <v/>
      </c>
    </row>
    <row r="2433" spans="1:7" x14ac:dyDescent="0.25">
      <c r="A2433" t="s">
        <v>2753</v>
      </c>
      <c r="B2433" t="s">
        <v>7516</v>
      </c>
      <c r="C2433" t="s">
        <v>7618</v>
      </c>
      <c r="D2433" t="s">
        <v>34</v>
      </c>
      <c r="E2433" t="str">
        <f>VLOOKUP(A2433,[1]Composition_communale!$A:$D,4,FALSE)</f>
        <v>CC du Ternois</v>
      </c>
      <c r="F2433" t="s">
        <v>34</v>
      </c>
      <c r="G2433" t="str">
        <f t="shared" si="37"/>
        <v/>
      </c>
    </row>
    <row r="2434" spans="1:7" x14ac:dyDescent="0.25">
      <c r="A2434" t="s">
        <v>2601</v>
      </c>
      <c r="B2434" t="s">
        <v>7516</v>
      </c>
      <c r="C2434" t="s">
        <v>6320</v>
      </c>
      <c r="D2434" t="s">
        <v>42</v>
      </c>
      <c r="E2434" t="str">
        <f>VLOOKUP(A2434,[1]Composition_communale!$A:$D,4,FALSE)</f>
        <v>CC du Haut Pays du Montreuillois</v>
      </c>
      <c r="F2434" t="s">
        <v>42</v>
      </c>
      <c r="G2434" t="str">
        <f t="shared" ref="G2434:G2497" si="38">IF(E2434=F2434,"","!!!")</f>
        <v/>
      </c>
    </row>
    <row r="2435" spans="1:7" x14ac:dyDescent="0.25">
      <c r="A2435" t="s">
        <v>2754</v>
      </c>
      <c r="B2435" t="s">
        <v>7516</v>
      </c>
      <c r="C2435" t="s">
        <v>7619</v>
      </c>
      <c r="D2435" t="s">
        <v>34</v>
      </c>
      <c r="E2435" t="str">
        <f>VLOOKUP(A2435,[1]Composition_communale!$A:$D,4,FALSE)</f>
        <v>CC du Ternois</v>
      </c>
      <c r="F2435" t="s">
        <v>34</v>
      </c>
      <c r="G2435" t="str">
        <f t="shared" si="38"/>
        <v/>
      </c>
    </row>
    <row r="2436" spans="1:7" x14ac:dyDescent="0.25">
      <c r="A2436" t="s">
        <v>2545</v>
      </c>
      <c r="B2436" t="s">
        <v>7516</v>
      </c>
      <c r="C2436" t="s">
        <v>6265</v>
      </c>
      <c r="D2436" t="s">
        <v>14</v>
      </c>
      <c r="E2436" t="str">
        <f>VLOOKUP(A2436,[1]Composition_communale!$A:$D,4,FALSE)</f>
        <v>CA du Pays de Saint-Omer</v>
      </c>
      <c r="F2436" t="s">
        <v>14</v>
      </c>
      <c r="G2436" t="str">
        <f t="shared" si="38"/>
        <v/>
      </c>
    </row>
    <row r="2437" spans="1:7" x14ac:dyDescent="0.25">
      <c r="A2437" t="s">
        <v>2325</v>
      </c>
      <c r="B2437" t="s">
        <v>7516</v>
      </c>
      <c r="C2437" t="s">
        <v>6063</v>
      </c>
      <c r="D2437" t="s">
        <v>41</v>
      </c>
      <c r="E2437" t="str">
        <f>VLOOKUP(A2437,[1]Composition_communale!$A:$D,4,FALSE)</f>
        <v>CC du Sud-Artois</v>
      </c>
      <c r="F2437" t="s">
        <v>41</v>
      </c>
      <c r="G2437" t="str">
        <f t="shared" si="38"/>
        <v/>
      </c>
    </row>
    <row r="2438" spans="1:7" x14ac:dyDescent="0.25">
      <c r="A2438" t="s">
        <v>2943</v>
      </c>
      <c r="B2438" t="s">
        <v>7516</v>
      </c>
      <c r="C2438" t="s">
        <v>6652</v>
      </c>
      <c r="D2438" t="s">
        <v>7699</v>
      </c>
      <c r="E2438" t="str">
        <f>VLOOKUP(A2438,[1]Composition_communale!$A:$D,4,FALSE)</f>
        <v>CA Grand Calais Terres et Mers</v>
      </c>
      <c r="F2438" t="s">
        <v>7699</v>
      </c>
      <c r="G2438" t="str">
        <f t="shared" si="38"/>
        <v/>
      </c>
    </row>
    <row r="2439" spans="1:7" x14ac:dyDescent="0.25">
      <c r="A2439" t="s">
        <v>3081</v>
      </c>
      <c r="B2439" t="s">
        <v>7516</v>
      </c>
      <c r="C2439" t="s">
        <v>6783</v>
      </c>
      <c r="D2439" t="s">
        <v>37</v>
      </c>
      <c r="E2439" t="str">
        <f>VLOOKUP(A2439,[1]Composition_communale!$A:$D,4,FALSE)</f>
        <v>CC du Pays de Lumbres</v>
      </c>
      <c r="F2439" t="s">
        <v>37</v>
      </c>
      <c r="G2439" t="str">
        <f t="shared" si="38"/>
        <v/>
      </c>
    </row>
    <row r="2440" spans="1:7" x14ac:dyDescent="0.25">
      <c r="A2440" t="s">
        <v>3082</v>
      </c>
      <c r="B2440" t="s">
        <v>7516</v>
      </c>
      <c r="C2440" t="s">
        <v>6784</v>
      </c>
      <c r="D2440" t="s">
        <v>37</v>
      </c>
      <c r="E2440" t="str">
        <f>VLOOKUP(A2440,[1]Composition_communale!$A:$D,4,FALSE)</f>
        <v>CC du Pays de Lumbres</v>
      </c>
      <c r="F2440" t="s">
        <v>37</v>
      </c>
      <c r="G2440" t="str">
        <f t="shared" si="38"/>
        <v/>
      </c>
    </row>
    <row r="2441" spans="1:7" x14ac:dyDescent="0.25">
      <c r="A2441" t="s">
        <v>2865</v>
      </c>
      <c r="B2441" t="s">
        <v>7516</v>
      </c>
      <c r="C2441" t="s">
        <v>6574</v>
      </c>
      <c r="D2441" t="s">
        <v>3</v>
      </c>
      <c r="E2441" t="str">
        <f>VLOOKUP(A2441,[1]Composition_communale!$A:$D,4,FALSE)</f>
        <v>CA de Béthune-Bruay, Artois-Lys Romane</v>
      </c>
      <c r="F2441" t="s">
        <v>3</v>
      </c>
      <c r="G2441" t="str">
        <f t="shared" si="38"/>
        <v/>
      </c>
    </row>
    <row r="2442" spans="1:7" x14ac:dyDescent="0.25">
      <c r="A2442" t="s">
        <v>2985</v>
      </c>
      <c r="B2442" t="s">
        <v>7516</v>
      </c>
      <c r="C2442" t="s">
        <v>6691</v>
      </c>
      <c r="D2442" t="s">
        <v>9</v>
      </c>
      <c r="E2442" t="str">
        <f>VLOOKUP(A2442,[1]Composition_communale!$A:$D,4,FALSE)</f>
        <v>CA de Lens - Liévin</v>
      </c>
      <c r="F2442" t="s">
        <v>9</v>
      </c>
      <c r="G2442" t="str">
        <f t="shared" si="38"/>
        <v/>
      </c>
    </row>
    <row r="2443" spans="1:7" x14ac:dyDescent="0.25">
      <c r="A2443" t="s">
        <v>2500</v>
      </c>
      <c r="B2443" t="s">
        <v>7516</v>
      </c>
      <c r="C2443" t="s">
        <v>6224</v>
      </c>
      <c r="D2443" t="s">
        <v>10</v>
      </c>
      <c r="E2443" t="str">
        <f>VLOOKUP(A2443,[1]Composition_communale!$A:$D,4,FALSE)</f>
        <v>CA des Deux Baies en Montreuillois</v>
      </c>
      <c r="F2443" t="s">
        <v>10</v>
      </c>
      <c r="G2443" t="str">
        <f t="shared" si="38"/>
        <v/>
      </c>
    </row>
    <row r="2444" spans="1:7" x14ac:dyDescent="0.25">
      <c r="A2444" t="s">
        <v>2866</v>
      </c>
      <c r="B2444" t="s">
        <v>7516</v>
      </c>
      <c r="C2444" t="s">
        <v>6575</v>
      </c>
      <c r="D2444" t="s">
        <v>3</v>
      </c>
      <c r="E2444" t="str">
        <f>VLOOKUP(A2444,[1]Composition_communale!$A:$D,4,FALSE)</f>
        <v>CA de Béthune-Bruay, Artois-Lys Romane</v>
      </c>
      <c r="F2444" t="s">
        <v>3</v>
      </c>
      <c r="G2444" t="str">
        <f t="shared" si="38"/>
        <v/>
      </c>
    </row>
    <row r="2445" spans="1:7" x14ac:dyDescent="0.25">
      <c r="A2445" t="s">
        <v>2867</v>
      </c>
      <c r="B2445" t="s">
        <v>7516</v>
      </c>
      <c r="C2445" t="s">
        <v>6576</v>
      </c>
      <c r="D2445" t="s">
        <v>3</v>
      </c>
      <c r="E2445" t="str">
        <f>VLOOKUP(A2445,[1]Composition_communale!$A:$D,4,FALSE)</f>
        <v>CA de Béthune-Bruay, Artois-Lys Romane</v>
      </c>
      <c r="F2445" t="s">
        <v>3</v>
      </c>
      <c r="G2445" t="str">
        <f t="shared" si="38"/>
        <v/>
      </c>
    </row>
    <row r="2446" spans="1:7" x14ac:dyDescent="0.25">
      <c r="A2446" t="s">
        <v>2501</v>
      </c>
      <c r="B2446" t="s">
        <v>7516</v>
      </c>
      <c r="C2446" t="s">
        <v>6225</v>
      </c>
      <c r="D2446" t="s">
        <v>10</v>
      </c>
      <c r="E2446" t="str">
        <f>VLOOKUP(A2446,[1]Composition_communale!$A:$D,4,FALSE)</f>
        <v>CA des Deux Baies en Montreuillois</v>
      </c>
      <c r="F2446" t="s">
        <v>10</v>
      </c>
      <c r="G2446" t="str">
        <f t="shared" si="38"/>
        <v/>
      </c>
    </row>
    <row r="2447" spans="1:7" x14ac:dyDescent="0.25">
      <c r="A2447" t="s">
        <v>2663</v>
      </c>
      <c r="B2447" t="s">
        <v>7516</v>
      </c>
      <c r="C2447" t="s">
        <v>6381</v>
      </c>
      <c r="D2447" t="s">
        <v>51</v>
      </c>
      <c r="E2447" t="str">
        <f>VLOOKUP(A2447,[1]Composition_communale!$A:$D,4,FALSE)</f>
        <v>CC des Campagnes de l'Artois</v>
      </c>
      <c r="F2447" t="s">
        <v>51</v>
      </c>
      <c r="G2447" t="str">
        <f t="shared" si="38"/>
        <v/>
      </c>
    </row>
    <row r="2448" spans="1:7" x14ac:dyDescent="0.25">
      <c r="A2448" t="s">
        <v>2447</v>
      </c>
      <c r="B2448" t="s">
        <v>7516</v>
      </c>
      <c r="C2448" t="s">
        <v>7620</v>
      </c>
      <c r="D2448" t="s">
        <v>32</v>
      </c>
      <c r="E2448" t="str">
        <f>VLOOKUP(A2448,[1]Composition_communale!$A:$D,4,FALSE)</f>
        <v>CC Osartis Marquion</v>
      </c>
      <c r="F2448" t="s">
        <v>32</v>
      </c>
      <c r="G2448" t="str">
        <f t="shared" si="38"/>
        <v/>
      </c>
    </row>
    <row r="2449" spans="1:7" x14ac:dyDescent="0.25">
      <c r="A2449" t="s">
        <v>2502</v>
      </c>
      <c r="B2449" t="s">
        <v>7516</v>
      </c>
      <c r="C2449" t="s">
        <v>7621</v>
      </c>
      <c r="D2449" t="s">
        <v>10</v>
      </c>
      <c r="E2449" t="str">
        <f>VLOOKUP(A2449,[1]Composition_communale!$A:$D,4,FALSE)</f>
        <v>CA des Deux Baies en Montreuillois</v>
      </c>
      <c r="F2449" t="s">
        <v>10</v>
      </c>
      <c r="G2449" t="str">
        <f t="shared" si="38"/>
        <v/>
      </c>
    </row>
    <row r="2450" spans="1:7" x14ac:dyDescent="0.25">
      <c r="A2450" t="s">
        <v>2448</v>
      </c>
      <c r="B2450" t="s">
        <v>7516</v>
      </c>
      <c r="C2450" t="s">
        <v>7622</v>
      </c>
      <c r="D2450" t="s">
        <v>32</v>
      </c>
      <c r="E2450" t="str">
        <f>VLOOKUP(A2450,[1]Composition_communale!$A:$D,4,FALSE)</f>
        <v>CC Osartis Marquion</v>
      </c>
      <c r="F2450" t="s">
        <v>32</v>
      </c>
      <c r="G2450" t="str">
        <f t="shared" si="38"/>
        <v/>
      </c>
    </row>
    <row r="2451" spans="1:7" x14ac:dyDescent="0.25">
      <c r="A2451" t="s">
        <v>2273</v>
      </c>
      <c r="B2451" t="s">
        <v>7516</v>
      </c>
      <c r="C2451" t="s">
        <v>7623</v>
      </c>
      <c r="D2451" t="s">
        <v>28</v>
      </c>
      <c r="E2451" t="str">
        <f>VLOOKUP(A2451,[1]Composition_communale!$A:$D,4,FALSE)</f>
        <v>CU d'Arras</v>
      </c>
      <c r="F2451" t="s">
        <v>28</v>
      </c>
      <c r="G2451" t="str">
        <f t="shared" si="38"/>
        <v/>
      </c>
    </row>
    <row r="2452" spans="1:7" x14ac:dyDescent="0.25">
      <c r="A2452" t="s">
        <v>2965</v>
      </c>
      <c r="B2452" t="s">
        <v>7516</v>
      </c>
      <c r="C2452" t="s">
        <v>7624</v>
      </c>
      <c r="D2452" t="s">
        <v>7606</v>
      </c>
      <c r="E2452" t="str">
        <f>VLOOKUP(A2452,[1]Composition_communale!$A:$D,4,FALSE)</f>
        <v>CA d'Hénin-Carvin</v>
      </c>
      <c r="F2452" t="s">
        <v>7606</v>
      </c>
      <c r="G2452" t="str">
        <f t="shared" si="38"/>
        <v/>
      </c>
    </row>
    <row r="2453" spans="1:7" x14ac:dyDescent="0.25">
      <c r="A2453" t="s">
        <v>2664</v>
      </c>
      <c r="B2453" t="s">
        <v>7516</v>
      </c>
      <c r="C2453" t="s">
        <v>6382</v>
      </c>
      <c r="D2453" t="s">
        <v>51</v>
      </c>
      <c r="E2453" t="str">
        <f>VLOOKUP(A2453,[1]Composition_communale!$A:$D,4,FALSE)</f>
        <v>CC des Campagnes de l'Artois</v>
      </c>
      <c r="F2453" t="s">
        <v>51</v>
      </c>
      <c r="G2453" t="str">
        <f t="shared" si="38"/>
        <v/>
      </c>
    </row>
    <row r="2454" spans="1:7" x14ac:dyDescent="0.25">
      <c r="A2454" t="s">
        <v>2274</v>
      </c>
      <c r="B2454" t="s">
        <v>7516</v>
      </c>
      <c r="C2454" t="s">
        <v>6014</v>
      </c>
      <c r="D2454" t="s">
        <v>28</v>
      </c>
      <c r="E2454" t="str">
        <f>VLOOKUP(A2454,[1]Composition_communale!$A:$D,4,FALSE)</f>
        <v>CU d'Arras</v>
      </c>
      <c r="F2454" t="s">
        <v>28</v>
      </c>
      <c r="G2454" t="str">
        <f t="shared" si="38"/>
        <v/>
      </c>
    </row>
    <row r="2455" spans="1:7" x14ac:dyDescent="0.25">
      <c r="A2455" t="s">
        <v>2275</v>
      </c>
      <c r="B2455" t="s">
        <v>7516</v>
      </c>
      <c r="C2455" t="s">
        <v>6015</v>
      </c>
      <c r="D2455" t="s">
        <v>28</v>
      </c>
      <c r="E2455" t="str">
        <f>VLOOKUP(A2455,[1]Composition_communale!$A:$D,4,FALSE)</f>
        <v>CU d'Arras</v>
      </c>
      <c r="F2455" t="s">
        <v>28</v>
      </c>
      <c r="G2455" t="str">
        <f t="shared" si="38"/>
        <v/>
      </c>
    </row>
    <row r="2456" spans="1:7" x14ac:dyDescent="0.25">
      <c r="A2456" t="s">
        <v>2546</v>
      </c>
      <c r="B2456" t="s">
        <v>7516</v>
      </c>
      <c r="C2456" t="s">
        <v>6266</v>
      </c>
      <c r="D2456" t="s">
        <v>14</v>
      </c>
      <c r="E2456" t="str">
        <f>VLOOKUP(A2456,[1]Composition_communale!$A:$D,4,FALSE)</f>
        <v>CA du Pays de Saint-Omer</v>
      </c>
      <c r="F2456" t="s">
        <v>14</v>
      </c>
      <c r="G2456" t="str">
        <f t="shared" si="38"/>
        <v/>
      </c>
    </row>
    <row r="2457" spans="1:7" x14ac:dyDescent="0.25">
      <c r="A2457" t="s">
        <v>2326</v>
      </c>
      <c r="B2457" t="s">
        <v>7516</v>
      </c>
      <c r="C2457" t="s">
        <v>6064</v>
      </c>
      <c r="D2457" t="s">
        <v>41</v>
      </c>
      <c r="E2457" t="str">
        <f>VLOOKUP(A2457,[1]Composition_communale!$A:$D,4,FALSE)</f>
        <v>CC du Sud-Artois</v>
      </c>
      <c r="F2457" t="s">
        <v>41</v>
      </c>
      <c r="G2457" t="str">
        <f t="shared" si="38"/>
        <v/>
      </c>
    </row>
    <row r="2458" spans="1:7" x14ac:dyDescent="0.25">
      <c r="A2458" t="s">
        <v>2547</v>
      </c>
      <c r="B2458" t="s">
        <v>7516</v>
      </c>
      <c r="C2458" t="s">
        <v>6267</v>
      </c>
      <c r="D2458" t="s">
        <v>14</v>
      </c>
      <c r="E2458" t="str">
        <f>VLOOKUP(A2458,[1]Composition_communale!$A:$D,4,FALSE)</f>
        <v>CA du Pays de Saint-Omer</v>
      </c>
      <c r="F2458" t="s">
        <v>14</v>
      </c>
      <c r="G2458" t="str">
        <f t="shared" si="38"/>
        <v/>
      </c>
    </row>
    <row r="2459" spans="1:7" x14ac:dyDescent="0.25">
      <c r="A2459" t="s">
        <v>2868</v>
      </c>
      <c r="B2459" t="s">
        <v>7516</v>
      </c>
      <c r="C2459" t="s">
        <v>6577</v>
      </c>
      <c r="D2459" t="s">
        <v>3</v>
      </c>
      <c r="E2459" t="str">
        <f>VLOOKUP(A2459,[1]Composition_communale!$A:$D,4,FALSE)</f>
        <v>CA de Béthune-Bruay, Artois-Lys Romane</v>
      </c>
      <c r="F2459" t="s">
        <v>3</v>
      </c>
      <c r="G2459" t="str">
        <f t="shared" si="38"/>
        <v/>
      </c>
    </row>
    <row r="2460" spans="1:7" x14ac:dyDescent="0.25">
      <c r="A2460" t="s">
        <v>3015</v>
      </c>
      <c r="B2460" t="s">
        <v>7516</v>
      </c>
      <c r="C2460" t="s">
        <v>6721</v>
      </c>
      <c r="D2460" t="s">
        <v>20</v>
      </c>
      <c r="E2460" t="str">
        <f>VLOOKUP(A2460,[1]Composition_communale!$A:$D,4,FALSE)</f>
        <v>CC de la Terre des Deux Caps</v>
      </c>
      <c r="F2460" t="s">
        <v>20</v>
      </c>
      <c r="G2460" t="str">
        <f t="shared" si="38"/>
        <v/>
      </c>
    </row>
    <row r="2461" spans="1:7" x14ac:dyDescent="0.25">
      <c r="A2461" t="s">
        <v>2869</v>
      </c>
      <c r="B2461" t="s">
        <v>7516</v>
      </c>
      <c r="C2461" t="s">
        <v>6578</v>
      </c>
      <c r="D2461" t="s">
        <v>3</v>
      </c>
      <c r="E2461" t="str">
        <f>VLOOKUP(A2461,[1]Composition_communale!$A:$D,4,FALSE)</f>
        <v>CA de Béthune-Bruay, Artois-Lys Romane</v>
      </c>
      <c r="F2461" t="s">
        <v>3</v>
      </c>
      <c r="G2461" t="str">
        <f t="shared" si="38"/>
        <v/>
      </c>
    </row>
    <row r="2462" spans="1:7" x14ac:dyDescent="0.25">
      <c r="A2462" t="s">
        <v>2276</v>
      </c>
      <c r="B2462" t="s">
        <v>7516</v>
      </c>
      <c r="C2462" t="s">
        <v>6016</v>
      </c>
      <c r="D2462" t="s">
        <v>28</v>
      </c>
      <c r="E2462" t="str">
        <f>VLOOKUP(A2462,[1]Composition_communale!$A:$D,4,FALSE)</f>
        <v>CU d'Arras</v>
      </c>
      <c r="F2462" t="s">
        <v>28</v>
      </c>
      <c r="G2462" t="str">
        <f t="shared" si="38"/>
        <v/>
      </c>
    </row>
    <row r="2463" spans="1:7" x14ac:dyDescent="0.25">
      <c r="A2463" t="s">
        <v>2277</v>
      </c>
      <c r="B2463" t="s">
        <v>7516</v>
      </c>
      <c r="C2463" t="s">
        <v>6017</v>
      </c>
      <c r="D2463" t="s">
        <v>28</v>
      </c>
      <c r="E2463" t="str">
        <f>VLOOKUP(A2463,[1]Composition_communale!$A:$D,4,FALSE)</f>
        <v>CU d'Arras</v>
      </c>
      <c r="F2463" t="s">
        <v>28</v>
      </c>
      <c r="G2463" t="str">
        <f t="shared" si="38"/>
        <v/>
      </c>
    </row>
    <row r="2464" spans="1:7" x14ac:dyDescent="0.25">
      <c r="A2464" t="s">
        <v>2755</v>
      </c>
      <c r="B2464" t="s">
        <v>7516</v>
      </c>
      <c r="C2464" t="s">
        <v>6467</v>
      </c>
      <c r="D2464" t="s">
        <v>34</v>
      </c>
      <c r="E2464" t="str">
        <f>VLOOKUP(A2464,[1]Composition_communale!$A:$D,4,FALSE)</f>
        <v>CC du Ternois</v>
      </c>
      <c r="F2464" t="s">
        <v>34</v>
      </c>
      <c r="G2464" t="str">
        <f t="shared" si="38"/>
        <v/>
      </c>
    </row>
    <row r="2465" spans="1:7" x14ac:dyDescent="0.25">
      <c r="A2465" t="s">
        <v>2944</v>
      </c>
      <c r="B2465" t="s">
        <v>7516</v>
      </c>
      <c r="C2465" t="s">
        <v>6653</v>
      </c>
      <c r="D2465" t="s">
        <v>75</v>
      </c>
      <c r="E2465" t="str">
        <f>VLOOKUP(A2465,[1]Composition_communale!$A:$D,4,FALSE)</f>
        <v>CC Pays d'Opale</v>
      </c>
      <c r="F2465" t="s">
        <v>75</v>
      </c>
      <c r="G2465" t="str">
        <f t="shared" si="38"/>
        <v/>
      </c>
    </row>
    <row r="2466" spans="1:7" x14ac:dyDescent="0.25">
      <c r="A2466" t="s">
        <v>2386</v>
      </c>
      <c r="B2466" t="s">
        <v>7516</v>
      </c>
      <c r="C2466" t="s">
        <v>6120</v>
      </c>
      <c r="D2466" t="s">
        <v>7604</v>
      </c>
      <c r="E2466" t="str">
        <f>VLOOKUP(A2466,[1]Composition_communale!$A:$D,4,FALSE)</f>
        <v>CC des Sept Vallées</v>
      </c>
      <c r="F2466" t="s">
        <v>7604</v>
      </c>
      <c r="G2466" t="str">
        <f t="shared" si="38"/>
        <v/>
      </c>
    </row>
    <row r="2467" spans="1:7" x14ac:dyDescent="0.25">
      <c r="A2467" t="s">
        <v>2548</v>
      </c>
      <c r="B2467" t="s">
        <v>7516</v>
      </c>
      <c r="C2467" t="s">
        <v>6268</v>
      </c>
      <c r="D2467" t="s">
        <v>14</v>
      </c>
      <c r="E2467" t="str">
        <f>VLOOKUP(A2467,[1]Composition_communale!$A:$D,4,FALSE)</f>
        <v>CA du Pays de Saint-Omer</v>
      </c>
      <c r="F2467" t="s">
        <v>14</v>
      </c>
      <c r="G2467" t="str">
        <f t="shared" si="38"/>
        <v/>
      </c>
    </row>
    <row r="2468" spans="1:7" x14ac:dyDescent="0.25">
      <c r="A2468" t="s">
        <v>2756</v>
      </c>
      <c r="B2468" t="s">
        <v>7516</v>
      </c>
      <c r="C2468" t="s">
        <v>6468</v>
      </c>
      <c r="D2468" t="s">
        <v>34</v>
      </c>
      <c r="E2468" t="str">
        <f>VLOOKUP(A2468,[1]Composition_communale!$A:$D,4,FALSE)</f>
        <v>CC du Ternois</v>
      </c>
      <c r="F2468" t="s">
        <v>34</v>
      </c>
      <c r="G2468" t="str">
        <f t="shared" si="38"/>
        <v/>
      </c>
    </row>
    <row r="2469" spans="1:7" x14ac:dyDescent="0.25">
      <c r="A2469" t="s">
        <v>1458</v>
      </c>
      <c r="B2469" t="s">
        <v>7516</v>
      </c>
      <c r="C2469" t="s">
        <v>5234</v>
      </c>
      <c r="D2469" t="s">
        <v>31</v>
      </c>
      <c r="E2469" t="str">
        <f>VLOOKUP(A2469,[1]Composition_communale!$A:$D,4,FALSE)</f>
        <v>CC Flandre Lys</v>
      </c>
      <c r="F2469" t="s">
        <v>31</v>
      </c>
      <c r="G2469" t="str">
        <f t="shared" si="38"/>
        <v/>
      </c>
    </row>
    <row r="2470" spans="1:7" x14ac:dyDescent="0.25">
      <c r="A2470" t="s">
        <v>2757</v>
      </c>
      <c r="B2470" t="s">
        <v>7516</v>
      </c>
      <c r="C2470" t="s">
        <v>4133</v>
      </c>
      <c r="D2470" t="s">
        <v>34</v>
      </c>
      <c r="E2470" t="str">
        <f>VLOOKUP(A2470,[1]Composition_communale!$A:$D,4,FALSE)</f>
        <v>CC du Ternois</v>
      </c>
      <c r="F2470" t="s">
        <v>34</v>
      </c>
      <c r="G2470" t="str">
        <f t="shared" si="38"/>
        <v/>
      </c>
    </row>
    <row r="2471" spans="1:7" x14ac:dyDescent="0.25">
      <c r="A2471" t="s">
        <v>2758</v>
      </c>
      <c r="B2471" t="s">
        <v>7516</v>
      </c>
      <c r="C2471" t="s">
        <v>6469</v>
      </c>
      <c r="D2471" t="s">
        <v>34</v>
      </c>
      <c r="E2471" t="str">
        <f>VLOOKUP(A2471,[1]Composition_communale!$A:$D,4,FALSE)</f>
        <v>CC du Ternois</v>
      </c>
      <c r="F2471" t="s">
        <v>34</v>
      </c>
      <c r="G2471" t="str">
        <f t="shared" si="38"/>
        <v/>
      </c>
    </row>
    <row r="2472" spans="1:7" x14ac:dyDescent="0.25">
      <c r="A2472" t="s">
        <v>2327</v>
      </c>
      <c r="B2472" t="s">
        <v>7516</v>
      </c>
      <c r="C2472" t="s">
        <v>6065</v>
      </c>
      <c r="D2472" t="s">
        <v>41</v>
      </c>
      <c r="E2472" t="str">
        <f>VLOOKUP(A2472,[1]Composition_communale!$A:$D,4,FALSE)</f>
        <v>CC du Sud-Artois</v>
      </c>
      <c r="F2472" t="s">
        <v>41</v>
      </c>
      <c r="G2472" t="str">
        <f t="shared" si="38"/>
        <v/>
      </c>
    </row>
    <row r="2473" spans="1:7" x14ac:dyDescent="0.25">
      <c r="A2473" t="s">
        <v>2759</v>
      </c>
      <c r="B2473" t="s">
        <v>7516</v>
      </c>
      <c r="C2473" t="s">
        <v>6470</v>
      </c>
      <c r="D2473" t="s">
        <v>34</v>
      </c>
      <c r="E2473" t="str">
        <f>VLOOKUP(A2473,[1]Composition_communale!$A:$D,4,FALSE)</f>
        <v>CC du Ternois</v>
      </c>
      <c r="F2473" t="s">
        <v>34</v>
      </c>
      <c r="G2473" t="str">
        <f t="shared" si="38"/>
        <v/>
      </c>
    </row>
    <row r="2474" spans="1:7" x14ac:dyDescent="0.25">
      <c r="A2474" t="s">
        <v>2328</v>
      </c>
      <c r="B2474" t="s">
        <v>7516</v>
      </c>
      <c r="C2474" t="s">
        <v>6066</v>
      </c>
      <c r="D2474" t="s">
        <v>41</v>
      </c>
      <c r="E2474" t="str">
        <f>VLOOKUP(A2474,[1]Composition_communale!$A:$D,4,FALSE)</f>
        <v>CC du Sud-Artois</v>
      </c>
      <c r="F2474" t="s">
        <v>41</v>
      </c>
      <c r="G2474" t="str">
        <f t="shared" si="38"/>
        <v/>
      </c>
    </row>
    <row r="2475" spans="1:7" x14ac:dyDescent="0.25">
      <c r="A2475" t="s">
        <v>2760</v>
      </c>
      <c r="B2475" t="s">
        <v>7516</v>
      </c>
      <c r="C2475" t="s">
        <v>6471</v>
      </c>
      <c r="D2475" t="s">
        <v>34</v>
      </c>
      <c r="E2475" t="str">
        <f>VLOOKUP(A2475,[1]Composition_communale!$A:$D,4,FALSE)</f>
        <v>CC du Ternois</v>
      </c>
      <c r="F2475" t="s">
        <v>34</v>
      </c>
      <c r="G2475" t="str">
        <f t="shared" si="38"/>
        <v/>
      </c>
    </row>
    <row r="2476" spans="1:7" x14ac:dyDescent="0.25">
      <c r="A2476" t="s">
        <v>2761</v>
      </c>
      <c r="B2476" t="s">
        <v>7516</v>
      </c>
      <c r="C2476" t="s">
        <v>7625</v>
      </c>
      <c r="D2476" t="s">
        <v>34</v>
      </c>
      <c r="E2476" t="str">
        <f>VLOOKUP(A2476,[1]Composition_communale!$A:$D,4,FALSE)</f>
        <v>CC du Ternois</v>
      </c>
      <c r="F2476" t="s">
        <v>34</v>
      </c>
      <c r="G2476" t="str">
        <f t="shared" si="38"/>
        <v/>
      </c>
    </row>
    <row r="2477" spans="1:7" x14ac:dyDescent="0.25">
      <c r="A2477" t="s">
        <v>2762</v>
      </c>
      <c r="B2477" t="s">
        <v>7516</v>
      </c>
      <c r="C2477" t="s">
        <v>6472</v>
      </c>
      <c r="D2477" t="s">
        <v>34</v>
      </c>
      <c r="E2477" t="str">
        <f>VLOOKUP(A2477,[1]Composition_communale!$A:$D,4,FALSE)</f>
        <v>CC du Ternois</v>
      </c>
      <c r="F2477" t="s">
        <v>34</v>
      </c>
      <c r="G2477" t="str">
        <f t="shared" si="38"/>
        <v/>
      </c>
    </row>
    <row r="2478" spans="1:7" x14ac:dyDescent="0.25">
      <c r="A2478" t="s">
        <v>2665</v>
      </c>
      <c r="B2478" t="s">
        <v>7516</v>
      </c>
      <c r="C2478" t="s">
        <v>6383</v>
      </c>
      <c r="D2478" t="s">
        <v>51</v>
      </c>
      <c r="E2478" t="str">
        <f>VLOOKUP(A2478,[1]Composition_communale!$A:$D,4,FALSE)</f>
        <v>CC des Campagnes de l'Artois</v>
      </c>
      <c r="F2478" t="s">
        <v>51</v>
      </c>
      <c r="G2478" t="str">
        <f t="shared" si="38"/>
        <v/>
      </c>
    </row>
    <row r="2479" spans="1:7" x14ac:dyDescent="0.25">
      <c r="A2479" t="s">
        <v>2763</v>
      </c>
      <c r="B2479" t="s">
        <v>7516</v>
      </c>
      <c r="C2479" t="s">
        <v>6473</v>
      </c>
      <c r="D2479" t="s">
        <v>34</v>
      </c>
      <c r="E2479" t="str">
        <f>VLOOKUP(A2479,[1]Composition_communale!$A:$D,4,FALSE)</f>
        <v>CC du Ternois</v>
      </c>
      <c r="F2479" t="s">
        <v>34</v>
      </c>
      <c r="G2479" t="str">
        <f t="shared" si="38"/>
        <v/>
      </c>
    </row>
    <row r="2480" spans="1:7" x14ac:dyDescent="0.25">
      <c r="A2480" t="s">
        <v>2870</v>
      </c>
      <c r="B2480" t="s">
        <v>7516</v>
      </c>
      <c r="C2480" t="s">
        <v>6579</v>
      </c>
      <c r="D2480" t="s">
        <v>3</v>
      </c>
      <c r="E2480" t="str">
        <f>VLOOKUP(A2480,[1]Composition_communale!$A:$D,4,FALSE)</f>
        <v>CA de Béthune-Bruay, Artois-Lys Romane</v>
      </c>
      <c r="F2480" t="s">
        <v>3</v>
      </c>
      <c r="G2480" t="str">
        <f t="shared" si="38"/>
        <v/>
      </c>
    </row>
    <row r="2481" spans="1:7" x14ac:dyDescent="0.25">
      <c r="A2481" t="s">
        <v>2871</v>
      </c>
      <c r="B2481" t="s">
        <v>7516</v>
      </c>
      <c r="C2481" t="s">
        <v>6580</v>
      </c>
      <c r="D2481" t="s">
        <v>3</v>
      </c>
      <c r="E2481" t="str">
        <f>VLOOKUP(A2481,[1]Composition_communale!$A:$D,4,FALSE)</f>
        <v>CA de Béthune-Bruay, Artois-Lys Romane</v>
      </c>
      <c r="F2481" t="s">
        <v>3</v>
      </c>
      <c r="G2481" t="str">
        <f t="shared" si="38"/>
        <v/>
      </c>
    </row>
    <row r="2482" spans="1:7" x14ac:dyDescent="0.25">
      <c r="A2482" t="s">
        <v>2986</v>
      </c>
      <c r="B2482" t="s">
        <v>7516</v>
      </c>
      <c r="C2482" t="s">
        <v>6692</v>
      </c>
      <c r="D2482" t="s">
        <v>9</v>
      </c>
      <c r="E2482" t="str">
        <f>VLOOKUP(A2482,[1]Composition_communale!$A:$D,4,FALSE)</f>
        <v>CA de Lens - Liévin</v>
      </c>
      <c r="F2482" t="s">
        <v>9</v>
      </c>
      <c r="G2482" t="str">
        <f t="shared" si="38"/>
        <v/>
      </c>
    </row>
    <row r="2483" spans="1:7" x14ac:dyDescent="0.25">
      <c r="A2483" t="s">
        <v>2764</v>
      </c>
      <c r="B2483" t="s">
        <v>7516</v>
      </c>
      <c r="C2483" t="s">
        <v>6474</v>
      </c>
      <c r="D2483" t="s">
        <v>34</v>
      </c>
      <c r="E2483" t="str">
        <f>VLOOKUP(A2483,[1]Composition_communale!$A:$D,4,FALSE)</f>
        <v>CC du Ternois</v>
      </c>
      <c r="F2483" t="s">
        <v>34</v>
      </c>
      <c r="G2483" t="str">
        <f t="shared" si="38"/>
        <v/>
      </c>
    </row>
    <row r="2484" spans="1:7" x14ac:dyDescent="0.25">
      <c r="A2484" t="s">
        <v>2329</v>
      </c>
      <c r="B2484" t="s">
        <v>7516</v>
      </c>
      <c r="C2484" t="s">
        <v>6067</v>
      </c>
      <c r="D2484" t="s">
        <v>41</v>
      </c>
      <c r="E2484" t="str">
        <f>VLOOKUP(A2484,[1]Composition_communale!$A:$D,4,FALSE)</f>
        <v>CC du Sud-Artois</v>
      </c>
      <c r="F2484" t="s">
        <v>41</v>
      </c>
      <c r="G2484" t="str">
        <f t="shared" si="38"/>
        <v/>
      </c>
    </row>
    <row r="2485" spans="1:7" x14ac:dyDescent="0.25">
      <c r="A2485" t="s">
        <v>2503</v>
      </c>
      <c r="B2485" t="s">
        <v>7516</v>
      </c>
      <c r="C2485" t="s">
        <v>6226</v>
      </c>
      <c r="D2485" t="s">
        <v>10</v>
      </c>
      <c r="E2485" t="str">
        <f>VLOOKUP(A2485,[1]Composition_communale!$A:$D,4,FALSE)</f>
        <v>CA des Deux Baies en Montreuillois</v>
      </c>
      <c r="F2485" t="s">
        <v>10</v>
      </c>
      <c r="G2485" t="str">
        <f t="shared" si="38"/>
        <v/>
      </c>
    </row>
    <row r="2486" spans="1:7" x14ac:dyDescent="0.25">
      <c r="A2486" t="s">
        <v>2449</v>
      </c>
      <c r="B2486" t="s">
        <v>7516</v>
      </c>
      <c r="C2486" t="s">
        <v>6178</v>
      </c>
      <c r="D2486" t="s">
        <v>32</v>
      </c>
      <c r="E2486" t="str">
        <f>VLOOKUP(A2486,[1]Composition_communale!$A:$D,4,FALSE)</f>
        <v>CC Osartis Marquion</v>
      </c>
      <c r="F2486" t="s">
        <v>32</v>
      </c>
      <c r="G2486" t="str">
        <f t="shared" si="38"/>
        <v/>
      </c>
    </row>
    <row r="2487" spans="1:7" x14ac:dyDescent="0.25">
      <c r="A2487" t="s">
        <v>2872</v>
      </c>
      <c r="B2487" t="s">
        <v>7516</v>
      </c>
      <c r="C2487" t="s">
        <v>6581</v>
      </c>
      <c r="D2487" t="s">
        <v>3</v>
      </c>
      <c r="E2487" t="str">
        <f>VLOOKUP(A2487,[1]Composition_communale!$A:$D,4,FALSE)</f>
        <v>CA de Béthune-Bruay, Artois-Lys Romane</v>
      </c>
      <c r="F2487" t="s">
        <v>3</v>
      </c>
      <c r="G2487" t="str">
        <f t="shared" si="38"/>
        <v/>
      </c>
    </row>
    <row r="2488" spans="1:7" x14ac:dyDescent="0.25">
      <c r="A2488" t="s">
        <v>2387</v>
      </c>
      <c r="B2488" t="s">
        <v>7516</v>
      </c>
      <c r="C2488" t="s">
        <v>6121</v>
      </c>
      <c r="D2488" t="s">
        <v>7604</v>
      </c>
      <c r="E2488" t="str">
        <f>VLOOKUP(A2488,[1]Composition_communale!$A:$D,4,FALSE)</f>
        <v>CC des Sept Vallées</v>
      </c>
      <c r="F2488" t="s">
        <v>7604</v>
      </c>
      <c r="G2488" t="str">
        <f t="shared" si="38"/>
        <v/>
      </c>
    </row>
    <row r="2489" spans="1:7" x14ac:dyDescent="0.25">
      <c r="A2489" t="s">
        <v>2450</v>
      </c>
      <c r="B2489" t="s">
        <v>7516</v>
      </c>
      <c r="C2489" t="s">
        <v>6179</v>
      </c>
      <c r="D2489" t="s">
        <v>32</v>
      </c>
      <c r="E2489" t="str">
        <f>VLOOKUP(A2489,[1]Composition_communale!$A:$D,4,FALSE)</f>
        <v>CC Osartis Marquion</v>
      </c>
      <c r="F2489" t="s">
        <v>32</v>
      </c>
      <c r="G2489" t="str">
        <f t="shared" si="38"/>
        <v/>
      </c>
    </row>
    <row r="2490" spans="1:7" x14ac:dyDescent="0.25">
      <c r="A2490" t="s">
        <v>2602</v>
      </c>
      <c r="B2490" t="s">
        <v>7516</v>
      </c>
      <c r="C2490" t="s">
        <v>6321</v>
      </c>
      <c r="D2490" t="s">
        <v>42</v>
      </c>
      <c r="E2490" t="str">
        <f>VLOOKUP(A2490,[1]Composition_communale!$A:$D,4,FALSE)</f>
        <v>CC du Haut Pays du Montreuillois</v>
      </c>
      <c r="F2490" t="s">
        <v>42</v>
      </c>
      <c r="G2490" t="str">
        <f t="shared" si="38"/>
        <v/>
      </c>
    </row>
    <row r="2491" spans="1:7" x14ac:dyDescent="0.25">
      <c r="A2491" t="s">
        <v>3107</v>
      </c>
      <c r="B2491" t="s">
        <v>7516</v>
      </c>
      <c r="C2491" t="s">
        <v>6809</v>
      </c>
      <c r="D2491" t="s">
        <v>7699</v>
      </c>
      <c r="E2491" t="str">
        <f>VLOOKUP(A2491,[1]Composition_communale!$A:$D,4,FALSE)</f>
        <v>CA Grand Calais Terres et Mers</v>
      </c>
      <c r="F2491" t="s">
        <v>7699</v>
      </c>
      <c r="G2491" t="str">
        <f t="shared" si="38"/>
        <v/>
      </c>
    </row>
    <row r="2492" spans="1:7" x14ac:dyDescent="0.25">
      <c r="A2492" t="s">
        <v>2765</v>
      </c>
      <c r="B2492" t="s">
        <v>7516</v>
      </c>
      <c r="C2492" t="s">
        <v>6475</v>
      </c>
      <c r="D2492" t="s">
        <v>34</v>
      </c>
      <c r="E2492" t="str">
        <f>VLOOKUP(A2492,[1]Composition_communale!$A:$D,4,FALSE)</f>
        <v>CC du Ternois</v>
      </c>
      <c r="F2492" t="s">
        <v>34</v>
      </c>
      <c r="G2492" t="str">
        <f t="shared" si="38"/>
        <v/>
      </c>
    </row>
    <row r="2493" spans="1:7" x14ac:dyDescent="0.25">
      <c r="A2493" t="s">
        <v>2666</v>
      </c>
      <c r="B2493" t="s">
        <v>7516</v>
      </c>
      <c r="C2493" t="s">
        <v>6384</v>
      </c>
      <c r="D2493" t="s">
        <v>51</v>
      </c>
      <c r="E2493" t="str">
        <f>VLOOKUP(A2493,[1]Composition_communale!$A:$D,4,FALSE)</f>
        <v>CC des Campagnes de l'Artois</v>
      </c>
      <c r="F2493" t="s">
        <v>51</v>
      </c>
      <c r="G2493" t="str">
        <f t="shared" si="38"/>
        <v/>
      </c>
    </row>
    <row r="2494" spans="1:7" x14ac:dyDescent="0.25">
      <c r="A2494" t="s">
        <v>2667</v>
      </c>
      <c r="B2494" t="s">
        <v>7516</v>
      </c>
      <c r="C2494" t="s">
        <v>6385</v>
      </c>
      <c r="D2494" t="s">
        <v>51</v>
      </c>
      <c r="E2494" t="str">
        <f>VLOOKUP(A2494,[1]Composition_communale!$A:$D,4,FALSE)</f>
        <v>CC des Campagnes de l'Artois</v>
      </c>
      <c r="F2494" t="s">
        <v>51</v>
      </c>
      <c r="G2494" t="str">
        <f t="shared" si="38"/>
        <v/>
      </c>
    </row>
    <row r="2495" spans="1:7" x14ac:dyDescent="0.25">
      <c r="A2495" t="s">
        <v>2603</v>
      </c>
      <c r="B2495" t="s">
        <v>7516</v>
      </c>
      <c r="C2495" t="s">
        <v>6322</v>
      </c>
      <c r="D2495" t="s">
        <v>42</v>
      </c>
      <c r="E2495" t="str">
        <f>VLOOKUP(A2495,[1]Composition_communale!$A:$D,4,FALSE)</f>
        <v>CC du Haut Pays du Montreuillois</v>
      </c>
      <c r="F2495" t="s">
        <v>42</v>
      </c>
      <c r="G2495" t="str">
        <f t="shared" si="38"/>
        <v/>
      </c>
    </row>
    <row r="2496" spans="1:7" x14ac:dyDescent="0.25">
      <c r="A2496" t="s">
        <v>2388</v>
      </c>
      <c r="B2496" t="s">
        <v>7516</v>
      </c>
      <c r="C2496" t="s">
        <v>6122</v>
      </c>
      <c r="D2496" t="s">
        <v>7604</v>
      </c>
      <c r="E2496" t="str">
        <f>VLOOKUP(A2496,[1]Composition_communale!$A:$D,4,FALSE)</f>
        <v>CC des Sept Vallées</v>
      </c>
      <c r="F2496" t="s">
        <v>7604</v>
      </c>
      <c r="G2496" t="str">
        <f t="shared" si="38"/>
        <v/>
      </c>
    </row>
    <row r="2497" spans="1:7" x14ac:dyDescent="0.25">
      <c r="A2497" t="s">
        <v>2873</v>
      </c>
      <c r="B2497" t="s">
        <v>7516</v>
      </c>
      <c r="C2497" t="s">
        <v>6582</v>
      </c>
      <c r="D2497" t="s">
        <v>3</v>
      </c>
      <c r="E2497" t="str">
        <f>VLOOKUP(A2497,[1]Composition_communale!$A:$D,4,FALSE)</f>
        <v>CA de Béthune-Bruay, Artois-Lys Romane</v>
      </c>
      <c r="F2497" t="s">
        <v>3</v>
      </c>
      <c r="G2497" t="str">
        <f t="shared" si="38"/>
        <v/>
      </c>
    </row>
    <row r="2498" spans="1:7" x14ac:dyDescent="0.25">
      <c r="A2498" t="s">
        <v>2766</v>
      </c>
      <c r="B2498" t="s">
        <v>7516</v>
      </c>
      <c r="C2498" t="s">
        <v>6476</v>
      </c>
      <c r="D2498" t="s">
        <v>34</v>
      </c>
      <c r="E2498" t="str">
        <f>VLOOKUP(A2498,[1]Composition_communale!$A:$D,4,FALSE)</f>
        <v>CC du Ternois</v>
      </c>
      <c r="F2498" t="s">
        <v>34</v>
      </c>
      <c r="G2498" t="str">
        <f t="shared" ref="G2498:G2561" si="39">IF(E2498=F2498,"","!!!")</f>
        <v/>
      </c>
    </row>
    <row r="2499" spans="1:7" x14ac:dyDescent="0.25">
      <c r="A2499" t="s">
        <v>2668</v>
      </c>
      <c r="B2499" t="s">
        <v>7516</v>
      </c>
      <c r="C2499" t="s">
        <v>6386</v>
      </c>
      <c r="D2499" t="s">
        <v>51</v>
      </c>
      <c r="E2499" t="str">
        <f>VLOOKUP(A2499,[1]Composition_communale!$A:$D,4,FALSE)</f>
        <v>CC des Campagnes de l'Artois</v>
      </c>
      <c r="F2499" t="s">
        <v>51</v>
      </c>
      <c r="G2499" t="str">
        <f t="shared" si="39"/>
        <v/>
      </c>
    </row>
    <row r="2500" spans="1:7" x14ac:dyDescent="0.25">
      <c r="A2500" t="s">
        <v>2278</v>
      </c>
      <c r="B2500" t="s">
        <v>7516</v>
      </c>
      <c r="C2500" t="s">
        <v>6018</v>
      </c>
      <c r="D2500" t="s">
        <v>28</v>
      </c>
      <c r="E2500" t="str">
        <f>VLOOKUP(A2500,[1]Composition_communale!$A:$D,4,FALSE)</f>
        <v>CU d'Arras</v>
      </c>
      <c r="F2500" t="s">
        <v>28</v>
      </c>
      <c r="G2500" t="str">
        <f t="shared" si="39"/>
        <v/>
      </c>
    </row>
    <row r="2501" spans="1:7" x14ac:dyDescent="0.25">
      <c r="A2501" t="s">
        <v>2767</v>
      </c>
      <c r="B2501" t="s">
        <v>7516</v>
      </c>
      <c r="C2501" t="s">
        <v>6477</v>
      </c>
      <c r="D2501" t="s">
        <v>34</v>
      </c>
      <c r="E2501" t="str">
        <f>VLOOKUP(A2501,[1]Composition_communale!$A:$D,4,FALSE)</f>
        <v>CC du Ternois</v>
      </c>
      <c r="F2501" t="s">
        <v>34</v>
      </c>
      <c r="G2501" t="str">
        <f t="shared" si="39"/>
        <v/>
      </c>
    </row>
    <row r="2502" spans="1:7" x14ac:dyDescent="0.25">
      <c r="A2502" t="s">
        <v>2987</v>
      </c>
      <c r="B2502" t="s">
        <v>7516</v>
      </c>
      <c r="C2502" t="s">
        <v>6693</v>
      </c>
      <c r="D2502" t="s">
        <v>9</v>
      </c>
      <c r="E2502" t="str">
        <f>VLOOKUP(A2502,[1]Composition_communale!$A:$D,4,FALSE)</f>
        <v>CA de Lens - Liévin</v>
      </c>
      <c r="F2502" t="s">
        <v>9</v>
      </c>
      <c r="G2502" t="str">
        <f t="shared" si="39"/>
        <v/>
      </c>
    </row>
    <row r="2503" spans="1:7" x14ac:dyDescent="0.25">
      <c r="A2503" t="s">
        <v>2669</v>
      </c>
      <c r="B2503" t="s">
        <v>7516</v>
      </c>
      <c r="C2503" t="s">
        <v>6387</v>
      </c>
      <c r="D2503" t="s">
        <v>51</v>
      </c>
      <c r="E2503" t="str">
        <f>VLOOKUP(A2503,[1]Composition_communale!$A:$D,4,FALSE)</f>
        <v>CC des Campagnes de l'Artois</v>
      </c>
      <c r="F2503" t="s">
        <v>51</v>
      </c>
      <c r="G2503" t="str">
        <f t="shared" si="39"/>
        <v/>
      </c>
    </row>
    <row r="2504" spans="1:7" x14ac:dyDescent="0.25">
      <c r="A2504" t="s">
        <v>2874</v>
      </c>
      <c r="B2504" t="s">
        <v>7516</v>
      </c>
      <c r="C2504" t="s">
        <v>6583</v>
      </c>
      <c r="D2504" t="s">
        <v>3</v>
      </c>
      <c r="E2504" t="str">
        <f>VLOOKUP(A2504,[1]Composition_communale!$A:$D,4,FALSE)</f>
        <v>CA de Béthune-Bruay, Artois-Lys Romane</v>
      </c>
      <c r="F2504" t="s">
        <v>3</v>
      </c>
      <c r="G2504" t="str">
        <f t="shared" si="39"/>
        <v/>
      </c>
    </row>
    <row r="2505" spans="1:7" x14ac:dyDescent="0.25">
      <c r="A2505" t="s">
        <v>2330</v>
      </c>
      <c r="B2505" t="s">
        <v>7516</v>
      </c>
      <c r="C2505" t="s">
        <v>6068</v>
      </c>
      <c r="D2505" t="s">
        <v>41</v>
      </c>
      <c r="E2505" t="str">
        <f>VLOOKUP(A2505,[1]Composition_communale!$A:$D,4,FALSE)</f>
        <v>CC du Sud-Artois</v>
      </c>
      <c r="F2505" t="s">
        <v>41</v>
      </c>
      <c r="G2505" t="str">
        <f t="shared" si="39"/>
        <v/>
      </c>
    </row>
    <row r="2506" spans="1:7" x14ac:dyDescent="0.25">
      <c r="A2506" t="s">
        <v>2331</v>
      </c>
      <c r="B2506" t="s">
        <v>7516</v>
      </c>
      <c r="C2506" t="s">
        <v>6069</v>
      </c>
      <c r="D2506" t="s">
        <v>41</v>
      </c>
      <c r="E2506" t="str">
        <f>VLOOKUP(A2506,[1]Composition_communale!$A:$D,4,FALSE)</f>
        <v>CC du Sud-Artois</v>
      </c>
      <c r="F2506" t="s">
        <v>41</v>
      </c>
      <c r="G2506" t="str">
        <f t="shared" si="39"/>
        <v/>
      </c>
    </row>
    <row r="2507" spans="1:7" x14ac:dyDescent="0.25">
      <c r="A2507" t="s">
        <v>2875</v>
      </c>
      <c r="B2507" t="s">
        <v>7516</v>
      </c>
      <c r="C2507" t="s">
        <v>6584</v>
      </c>
      <c r="D2507" t="s">
        <v>3</v>
      </c>
      <c r="E2507" t="str">
        <f>VLOOKUP(A2507,[1]Composition_communale!$A:$D,4,FALSE)</f>
        <v>CA de Béthune-Bruay, Artois-Lys Romane</v>
      </c>
      <c r="F2507" t="s">
        <v>3</v>
      </c>
      <c r="G2507" t="str">
        <f t="shared" si="39"/>
        <v/>
      </c>
    </row>
    <row r="2508" spans="1:7" x14ac:dyDescent="0.25">
      <c r="A2508" t="s">
        <v>2876</v>
      </c>
      <c r="B2508" t="s">
        <v>7516</v>
      </c>
      <c r="C2508" t="s">
        <v>6585</v>
      </c>
      <c r="D2508" t="s">
        <v>3</v>
      </c>
      <c r="E2508" t="str">
        <f>VLOOKUP(A2508,[1]Composition_communale!$A:$D,4,FALSE)</f>
        <v>CA de Béthune-Bruay, Artois-Lys Romane</v>
      </c>
      <c r="F2508" t="s">
        <v>3</v>
      </c>
      <c r="G2508" t="str">
        <f t="shared" si="39"/>
        <v/>
      </c>
    </row>
    <row r="2509" spans="1:7" x14ac:dyDescent="0.25">
      <c r="A2509" t="s">
        <v>2670</v>
      </c>
      <c r="B2509" t="s">
        <v>7516</v>
      </c>
      <c r="C2509" t="s">
        <v>6388</v>
      </c>
      <c r="D2509" t="s">
        <v>51</v>
      </c>
      <c r="E2509" t="str">
        <f>VLOOKUP(A2509,[1]Composition_communale!$A:$D,4,FALSE)</f>
        <v>CC des Campagnes de l'Artois</v>
      </c>
      <c r="F2509" t="s">
        <v>51</v>
      </c>
      <c r="G2509" t="str">
        <f t="shared" si="39"/>
        <v/>
      </c>
    </row>
    <row r="2510" spans="1:7" x14ac:dyDescent="0.25">
      <c r="A2510" t="s">
        <v>2671</v>
      </c>
      <c r="B2510" t="s">
        <v>7516</v>
      </c>
      <c r="C2510" t="s">
        <v>6389</v>
      </c>
      <c r="D2510" t="s">
        <v>51</v>
      </c>
      <c r="E2510" t="str">
        <f>VLOOKUP(A2510,[1]Composition_communale!$A:$D,4,FALSE)</f>
        <v>CC des Campagnes de l'Artois</v>
      </c>
      <c r="F2510" t="s">
        <v>51</v>
      </c>
      <c r="G2510" t="str">
        <f t="shared" si="39"/>
        <v/>
      </c>
    </row>
    <row r="2511" spans="1:7" x14ac:dyDescent="0.25">
      <c r="A2511" t="s">
        <v>2988</v>
      </c>
      <c r="B2511" t="s">
        <v>7516</v>
      </c>
      <c r="C2511" t="s">
        <v>6694</v>
      </c>
      <c r="D2511" t="s">
        <v>9</v>
      </c>
      <c r="E2511" t="str">
        <f>VLOOKUP(A2511,[1]Composition_communale!$A:$D,4,FALSE)</f>
        <v>CA de Lens - Liévin</v>
      </c>
      <c r="F2511" t="s">
        <v>9</v>
      </c>
      <c r="G2511" t="str">
        <f t="shared" si="39"/>
        <v/>
      </c>
    </row>
    <row r="2512" spans="1:7" x14ac:dyDescent="0.25">
      <c r="A2512" t="s">
        <v>2768</v>
      </c>
      <c r="B2512" t="s">
        <v>7516</v>
      </c>
      <c r="C2512" t="s">
        <v>6478</v>
      </c>
      <c r="D2512" t="s">
        <v>34</v>
      </c>
      <c r="E2512" t="str">
        <f>VLOOKUP(A2512,[1]Composition_communale!$A:$D,4,FALSE)</f>
        <v>CC du Ternois</v>
      </c>
      <c r="F2512" t="s">
        <v>34</v>
      </c>
      <c r="G2512" t="str">
        <f t="shared" si="39"/>
        <v/>
      </c>
    </row>
    <row r="2513" spans="1:7" x14ac:dyDescent="0.25">
      <c r="A2513" t="s">
        <v>2389</v>
      </c>
      <c r="B2513" t="s">
        <v>7516</v>
      </c>
      <c r="C2513" t="s">
        <v>6123</v>
      </c>
      <c r="D2513" t="s">
        <v>7604</v>
      </c>
      <c r="E2513" t="str">
        <f>VLOOKUP(A2513,[1]Composition_communale!$A:$D,4,FALSE)</f>
        <v>CC des Sept Vallées</v>
      </c>
      <c r="F2513" t="s">
        <v>7604</v>
      </c>
      <c r="G2513" t="str">
        <f t="shared" si="39"/>
        <v/>
      </c>
    </row>
    <row r="2514" spans="1:7" x14ac:dyDescent="0.25">
      <c r="A2514" t="s">
        <v>2451</v>
      </c>
      <c r="B2514" t="s">
        <v>7516</v>
      </c>
      <c r="C2514" t="s">
        <v>6180</v>
      </c>
      <c r="D2514" t="s">
        <v>32</v>
      </c>
      <c r="E2514" t="str">
        <f>VLOOKUP(A2514,[1]Composition_communale!$A:$D,4,FALSE)</f>
        <v>CC Osartis Marquion</v>
      </c>
      <c r="F2514" t="s">
        <v>32</v>
      </c>
      <c r="G2514" t="str">
        <f t="shared" si="39"/>
        <v/>
      </c>
    </row>
    <row r="2515" spans="1:7" x14ac:dyDescent="0.25">
      <c r="A2515" t="s">
        <v>2452</v>
      </c>
      <c r="B2515" t="s">
        <v>7516</v>
      </c>
      <c r="C2515" t="s">
        <v>6181</v>
      </c>
      <c r="D2515" t="s">
        <v>32</v>
      </c>
      <c r="E2515" t="str">
        <f>VLOOKUP(A2515,[1]Composition_communale!$A:$D,4,FALSE)</f>
        <v>CC Osartis Marquion</v>
      </c>
      <c r="F2515" t="s">
        <v>32</v>
      </c>
      <c r="G2515" t="str">
        <f t="shared" si="39"/>
        <v/>
      </c>
    </row>
    <row r="2516" spans="1:7" x14ac:dyDescent="0.25">
      <c r="A2516" t="s">
        <v>2672</v>
      </c>
      <c r="B2516" t="s">
        <v>7516</v>
      </c>
      <c r="C2516" t="s">
        <v>6390</v>
      </c>
      <c r="D2516" t="s">
        <v>51</v>
      </c>
      <c r="E2516" t="str">
        <f>VLOOKUP(A2516,[1]Composition_communale!$A:$D,4,FALSE)</f>
        <v>CC des Campagnes de l'Artois</v>
      </c>
      <c r="F2516" t="s">
        <v>51</v>
      </c>
      <c r="G2516" t="str">
        <f t="shared" si="39"/>
        <v/>
      </c>
    </row>
    <row r="2517" spans="1:7" x14ac:dyDescent="0.25">
      <c r="A2517" t="s">
        <v>2989</v>
      </c>
      <c r="B2517" t="s">
        <v>7516</v>
      </c>
      <c r="C2517" t="s">
        <v>6695</v>
      </c>
      <c r="D2517" t="s">
        <v>9</v>
      </c>
      <c r="E2517" t="str">
        <f>VLOOKUP(A2517,[1]Composition_communale!$A:$D,4,FALSE)</f>
        <v>CA de Lens - Liévin</v>
      </c>
      <c r="F2517" t="s">
        <v>9</v>
      </c>
      <c r="G2517" t="str">
        <f t="shared" si="39"/>
        <v/>
      </c>
    </row>
    <row r="2518" spans="1:7" x14ac:dyDescent="0.25">
      <c r="A2518" t="s">
        <v>2332</v>
      </c>
      <c r="B2518" t="s">
        <v>7516</v>
      </c>
      <c r="C2518" t="s">
        <v>6070</v>
      </c>
      <c r="D2518" t="s">
        <v>41</v>
      </c>
      <c r="E2518" t="str">
        <f>VLOOKUP(A2518,[1]Composition_communale!$A:$D,4,FALSE)</f>
        <v>CC du Sud-Artois</v>
      </c>
      <c r="F2518" t="s">
        <v>41</v>
      </c>
      <c r="G2518" t="str">
        <f t="shared" si="39"/>
        <v/>
      </c>
    </row>
    <row r="2519" spans="1:7" x14ac:dyDescent="0.25">
      <c r="A2519" t="s">
        <v>2390</v>
      </c>
      <c r="B2519" t="s">
        <v>7516</v>
      </c>
      <c r="C2519" t="s">
        <v>6124</v>
      </c>
      <c r="D2519" t="s">
        <v>7604</v>
      </c>
      <c r="E2519" t="str">
        <f>VLOOKUP(A2519,[1]Composition_communale!$A:$D,4,FALSE)</f>
        <v>CC des Sept Vallées</v>
      </c>
      <c r="F2519" t="s">
        <v>7604</v>
      </c>
      <c r="G2519" t="str">
        <f t="shared" si="39"/>
        <v/>
      </c>
    </row>
    <row r="2520" spans="1:7" x14ac:dyDescent="0.25">
      <c r="A2520" t="s">
        <v>2673</v>
      </c>
      <c r="B2520" t="s">
        <v>7516</v>
      </c>
      <c r="C2520" t="s">
        <v>6391</v>
      </c>
      <c r="D2520" t="s">
        <v>51</v>
      </c>
      <c r="E2520" t="str">
        <f>VLOOKUP(A2520,[1]Composition_communale!$A:$D,4,FALSE)</f>
        <v>CC des Campagnes de l'Artois</v>
      </c>
      <c r="F2520" t="s">
        <v>51</v>
      </c>
      <c r="G2520" t="str">
        <f t="shared" si="39"/>
        <v/>
      </c>
    </row>
    <row r="2521" spans="1:7" x14ac:dyDescent="0.25">
      <c r="A2521" t="s">
        <v>2504</v>
      </c>
      <c r="B2521" t="s">
        <v>7516</v>
      </c>
      <c r="C2521" t="s">
        <v>6227</v>
      </c>
      <c r="D2521" t="s">
        <v>10</v>
      </c>
      <c r="E2521" t="str">
        <f>VLOOKUP(A2521,[1]Composition_communale!$A:$D,4,FALSE)</f>
        <v>CA des Deux Baies en Montreuillois</v>
      </c>
      <c r="F2521" t="s">
        <v>10</v>
      </c>
      <c r="G2521" t="str">
        <f t="shared" si="39"/>
        <v/>
      </c>
    </row>
    <row r="2522" spans="1:7" x14ac:dyDescent="0.25">
      <c r="A2522" t="s">
        <v>2877</v>
      </c>
      <c r="B2522" t="s">
        <v>7516</v>
      </c>
      <c r="C2522" t="s">
        <v>6586</v>
      </c>
      <c r="D2522" t="s">
        <v>3</v>
      </c>
      <c r="E2522" t="str">
        <f>VLOOKUP(A2522,[1]Composition_communale!$A:$D,4,FALSE)</f>
        <v>CA de Béthune-Bruay, Artois-Lys Romane</v>
      </c>
      <c r="F2522" t="s">
        <v>3</v>
      </c>
      <c r="G2522" t="str">
        <f t="shared" si="39"/>
        <v/>
      </c>
    </row>
    <row r="2523" spans="1:7" x14ac:dyDescent="0.25">
      <c r="A2523" t="s">
        <v>2279</v>
      </c>
      <c r="B2523" t="s">
        <v>7516</v>
      </c>
      <c r="C2523" t="s">
        <v>6019</v>
      </c>
      <c r="D2523" t="s">
        <v>28</v>
      </c>
      <c r="E2523" t="str">
        <f>VLOOKUP(A2523,[1]Composition_communale!$A:$D,4,FALSE)</f>
        <v>CU d'Arras</v>
      </c>
      <c r="F2523" t="s">
        <v>28</v>
      </c>
      <c r="G2523" t="str">
        <f t="shared" si="39"/>
        <v/>
      </c>
    </row>
    <row r="2524" spans="1:7" x14ac:dyDescent="0.25">
      <c r="A2524" t="s">
        <v>3053</v>
      </c>
      <c r="B2524" t="s">
        <v>7516</v>
      </c>
      <c r="C2524" t="s">
        <v>6757</v>
      </c>
      <c r="D2524" t="s">
        <v>44</v>
      </c>
      <c r="E2524" t="str">
        <f>VLOOKUP(A2524,[1]Composition_communale!$A:$D,4,FALSE)</f>
        <v>CC de la Région d'Audruicq</v>
      </c>
      <c r="F2524" t="s">
        <v>44</v>
      </c>
      <c r="G2524" t="str">
        <f t="shared" si="39"/>
        <v/>
      </c>
    </row>
    <row r="2525" spans="1:7" x14ac:dyDescent="0.25">
      <c r="A2525" t="s">
        <v>2391</v>
      </c>
      <c r="B2525" t="s">
        <v>7516</v>
      </c>
      <c r="C2525" t="s">
        <v>6125</v>
      </c>
      <c r="D2525" t="s">
        <v>7604</v>
      </c>
      <c r="E2525" t="str">
        <f>VLOOKUP(A2525,[1]Composition_communale!$A:$D,4,FALSE)</f>
        <v>CC des Sept Vallées</v>
      </c>
      <c r="F2525" t="s">
        <v>7604</v>
      </c>
      <c r="G2525" t="str">
        <f t="shared" si="39"/>
        <v/>
      </c>
    </row>
    <row r="2526" spans="1:7" x14ac:dyDescent="0.25">
      <c r="A2526" t="s">
        <v>2769</v>
      </c>
      <c r="B2526" t="s">
        <v>7516</v>
      </c>
      <c r="C2526" t="s">
        <v>6479</v>
      </c>
      <c r="D2526" t="s">
        <v>34</v>
      </c>
      <c r="E2526" t="str">
        <f>VLOOKUP(A2526,[1]Composition_communale!$A:$D,4,FALSE)</f>
        <v>CC du Ternois</v>
      </c>
      <c r="F2526" t="s">
        <v>34</v>
      </c>
      <c r="G2526" t="str">
        <f t="shared" si="39"/>
        <v/>
      </c>
    </row>
    <row r="2527" spans="1:7" x14ac:dyDescent="0.25">
      <c r="A2527" t="s">
        <v>2945</v>
      </c>
      <c r="B2527" t="s">
        <v>7516</v>
      </c>
      <c r="C2527" t="s">
        <v>6654</v>
      </c>
      <c r="D2527" t="s">
        <v>75</v>
      </c>
      <c r="E2527" t="str">
        <f>VLOOKUP(A2527,[1]Composition_communale!$A:$D,4,FALSE)</f>
        <v>CC Pays d'Opale</v>
      </c>
      <c r="F2527" t="s">
        <v>75</v>
      </c>
      <c r="G2527" t="str">
        <f t="shared" si="39"/>
        <v/>
      </c>
    </row>
    <row r="2528" spans="1:7" x14ac:dyDescent="0.25">
      <c r="A2528" t="s">
        <v>2392</v>
      </c>
      <c r="B2528" t="s">
        <v>7516</v>
      </c>
      <c r="C2528" t="s">
        <v>6126</v>
      </c>
      <c r="D2528" t="s">
        <v>7604</v>
      </c>
      <c r="E2528" t="str">
        <f>VLOOKUP(A2528,[1]Composition_communale!$A:$D,4,FALSE)</f>
        <v>CC des Sept Vallées</v>
      </c>
      <c r="F2528" t="s">
        <v>7604</v>
      </c>
      <c r="G2528" t="str">
        <f t="shared" si="39"/>
        <v/>
      </c>
    </row>
    <row r="2529" spans="1:7" x14ac:dyDescent="0.25">
      <c r="A2529" t="s">
        <v>2674</v>
      </c>
      <c r="B2529" t="s">
        <v>7516</v>
      </c>
      <c r="C2529" t="s">
        <v>6392</v>
      </c>
      <c r="D2529" t="s">
        <v>51</v>
      </c>
      <c r="E2529" t="str">
        <f>VLOOKUP(A2529,[1]Composition_communale!$A:$D,4,FALSE)</f>
        <v>CC des Campagnes de l'Artois</v>
      </c>
      <c r="F2529" t="s">
        <v>51</v>
      </c>
      <c r="G2529" t="str">
        <f t="shared" si="39"/>
        <v/>
      </c>
    </row>
    <row r="2530" spans="1:7" x14ac:dyDescent="0.25">
      <c r="A2530" t="s">
        <v>2878</v>
      </c>
      <c r="B2530" t="s">
        <v>7516</v>
      </c>
      <c r="C2530" t="s">
        <v>6587</v>
      </c>
      <c r="D2530" t="s">
        <v>3</v>
      </c>
      <c r="E2530" t="str">
        <f>VLOOKUP(A2530,[1]Composition_communale!$A:$D,4,FALSE)</f>
        <v>CA de Béthune-Bruay, Artois-Lys Romane</v>
      </c>
      <c r="F2530" t="s">
        <v>3</v>
      </c>
      <c r="G2530" t="str">
        <f t="shared" si="39"/>
        <v/>
      </c>
    </row>
    <row r="2531" spans="1:7" x14ac:dyDescent="0.25">
      <c r="A2531" t="s">
        <v>2879</v>
      </c>
      <c r="B2531" t="s">
        <v>7516</v>
      </c>
      <c r="C2531" t="s">
        <v>6588</v>
      </c>
      <c r="D2531" t="s">
        <v>3</v>
      </c>
      <c r="E2531" t="str">
        <f>VLOOKUP(A2531,[1]Composition_communale!$A:$D,4,FALSE)</f>
        <v>CA de Béthune-Bruay, Artois-Lys Romane</v>
      </c>
      <c r="F2531" t="s">
        <v>3</v>
      </c>
      <c r="G2531" t="str">
        <f t="shared" si="39"/>
        <v/>
      </c>
    </row>
    <row r="2532" spans="1:7" x14ac:dyDescent="0.25">
      <c r="A2532" t="s">
        <v>2235</v>
      </c>
      <c r="B2532" t="s">
        <v>7516</v>
      </c>
      <c r="C2532" t="s">
        <v>5978</v>
      </c>
      <c r="D2532" t="s">
        <v>43</v>
      </c>
      <c r="E2532" t="str">
        <f>VLOOKUP(A2532,[1]Composition_communale!$A:$D,4,FALSE)</f>
        <v>CC de Desvres-Samer</v>
      </c>
      <c r="F2532" t="s">
        <v>43</v>
      </c>
      <c r="G2532" t="str">
        <f t="shared" si="39"/>
        <v/>
      </c>
    </row>
    <row r="2533" spans="1:7" x14ac:dyDescent="0.25">
      <c r="A2533" t="s">
        <v>2549</v>
      </c>
      <c r="B2533" t="s">
        <v>7516</v>
      </c>
      <c r="C2533" t="s">
        <v>6269</v>
      </c>
      <c r="D2533" t="s">
        <v>14</v>
      </c>
      <c r="E2533" t="str">
        <f>VLOOKUP(A2533,[1]Composition_communale!$A:$D,4,FALSE)</f>
        <v>CA du Pays de Saint-Omer</v>
      </c>
      <c r="F2533" t="s">
        <v>14</v>
      </c>
      <c r="G2533" t="str">
        <f t="shared" si="39"/>
        <v/>
      </c>
    </row>
    <row r="2534" spans="1:7" x14ac:dyDescent="0.25">
      <c r="A2534" t="s">
        <v>2675</v>
      </c>
      <c r="B2534" t="s">
        <v>7516</v>
      </c>
      <c r="C2534" t="s">
        <v>5754</v>
      </c>
      <c r="D2534" t="s">
        <v>51</v>
      </c>
      <c r="E2534" t="str">
        <f>VLOOKUP(A2534,[1]Composition_communale!$A:$D,4,FALSE)</f>
        <v>CC des Campagnes de l'Artois</v>
      </c>
      <c r="F2534" t="s">
        <v>51</v>
      </c>
      <c r="G2534" t="str">
        <f t="shared" si="39"/>
        <v/>
      </c>
    </row>
    <row r="2535" spans="1:7" x14ac:dyDescent="0.25">
      <c r="A2535" t="s">
        <v>2453</v>
      </c>
      <c r="B2535" t="s">
        <v>7516</v>
      </c>
      <c r="C2535" t="s">
        <v>6182</v>
      </c>
      <c r="D2535" t="s">
        <v>32</v>
      </c>
      <c r="E2535" t="str">
        <f>VLOOKUP(A2535,[1]Composition_communale!$A:$D,4,FALSE)</f>
        <v>CC Osartis Marquion</v>
      </c>
      <c r="F2535" t="s">
        <v>32</v>
      </c>
      <c r="G2535" t="str">
        <f t="shared" si="39"/>
        <v/>
      </c>
    </row>
    <row r="2536" spans="1:7" x14ac:dyDescent="0.25">
      <c r="A2536" t="s">
        <v>2333</v>
      </c>
      <c r="B2536" t="s">
        <v>7516</v>
      </c>
      <c r="C2536" t="s">
        <v>6071</v>
      </c>
      <c r="D2536" t="s">
        <v>41</v>
      </c>
      <c r="E2536" t="str">
        <f>VLOOKUP(A2536,[1]Composition_communale!$A:$D,4,FALSE)</f>
        <v>CC du Sud-Artois</v>
      </c>
      <c r="F2536" t="s">
        <v>41</v>
      </c>
      <c r="G2536" t="str">
        <f t="shared" si="39"/>
        <v/>
      </c>
    </row>
    <row r="2537" spans="1:7" x14ac:dyDescent="0.25">
      <c r="A2537" t="s">
        <v>2880</v>
      </c>
      <c r="B2537" t="s">
        <v>7516</v>
      </c>
      <c r="C2537" t="s">
        <v>6589</v>
      </c>
      <c r="D2537" t="s">
        <v>3</v>
      </c>
      <c r="E2537" t="str">
        <f>VLOOKUP(A2537,[1]Composition_communale!$A:$D,4,FALSE)</f>
        <v>CA de Béthune-Bruay, Artois-Lys Romane</v>
      </c>
      <c r="F2537" t="s">
        <v>3</v>
      </c>
      <c r="G2537" t="str">
        <f t="shared" si="39"/>
        <v/>
      </c>
    </row>
    <row r="2538" spans="1:7" x14ac:dyDescent="0.25">
      <c r="A2538" t="s">
        <v>3108</v>
      </c>
      <c r="B2538" t="s">
        <v>7516</v>
      </c>
      <c r="C2538" t="s">
        <v>6810</v>
      </c>
      <c r="D2538" t="s">
        <v>7699</v>
      </c>
      <c r="E2538" t="str">
        <f>VLOOKUP(A2538,[1]Composition_communale!$A:$D,4,FALSE)</f>
        <v>CA Grand Calais Terres et Mers</v>
      </c>
      <c r="F2538" t="s">
        <v>7699</v>
      </c>
      <c r="G2538" t="str">
        <f t="shared" si="39"/>
        <v/>
      </c>
    </row>
    <row r="2539" spans="1:7" x14ac:dyDescent="0.25">
      <c r="A2539" t="s">
        <v>2676</v>
      </c>
      <c r="B2539" t="s">
        <v>7516</v>
      </c>
      <c r="C2539" t="s">
        <v>6393</v>
      </c>
      <c r="D2539" t="s">
        <v>51</v>
      </c>
      <c r="E2539" t="str">
        <f>VLOOKUP(A2539,[1]Composition_communale!$A:$D,4,FALSE)</f>
        <v>CC des Campagnes de l'Artois</v>
      </c>
      <c r="F2539" t="s">
        <v>51</v>
      </c>
      <c r="G2539" t="str">
        <f t="shared" si="39"/>
        <v/>
      </c>
    </row>
    <row r="2540" spans="1:7" x14ac:dyDescent="0.25">
      <c r="A2540" t="s">
        <v>2334</v>
      </c>
      <c r="B2540" t="s">
        <v>7516</v>
      </c>
      <c r="C2540" t="s">
        <v>6072</v>
      </c>
      <c r="D2540" t="s">
        <v>41</v>
      </c>
      <c r="E2540" t="str">
        <f>VLOOKUP(A2540,[1]Composition_communale!$A:$D,4,FALSE)</f>
        <v>CC du Sud-Artois</v>
      </c>
      <c r="F2540" t="s">
        <v>41</v>
      </c>
      <c r="G2540" t="str">
        <f t="shared" si="39"/>
        <v/>
      </c>
    </row>
    <row r="2541" spans="1:7" x14ac:dyDescent="0.25">
      <c r="A2541" t="s">
        <v>2770</v>
      </c>
      <c r="B2541" t="s">
        <v>7516</v>
      </c>
      <c r="C2541" t="s">
        <v>6480</v>
      </c>
      <c r="D2541" t="s">
        <v>34</v>
      </c>
      <c r="E2541" t="str">
        <f>VLOOKUP(A2541,[1]Composition_communale!$A:$D,4,FALSE)</f>
        <v>CC du Ternois</v>
      </c>
      <c r="F2541" t="s">
        <v>34</v>
      </c>
      <c r="G2541" t="str">
        <f t="shared" si="39"/>
        <v/>
      </c>
    </row>
    <row r="2542" spans="1:7" x14ac:dyDescent="0.25">
      <c r="A2542" t="s">
        <v>2946</v>
      </c>
      <c r="B2542" t="s">
        <v>7516</v>
      </c>
      <c r="C2542" t="s">
        <v>6655</v>
      </c>
      <c r="D2542" t="s">
        <v>75</v>
      </c>
      <c r="E2542" t="str">
        <f>VLOOKUP(A2542,[1]Composition_communale!$A:$D,4,FALSE)</f>
        <v>CC Pays d'Opale</v>
      </c>
      <c r="F2542" t="s">
        <v>75</v>
      </c>
      <c r="G2542" t="str">
        <f t="shared" si="39"/>
        <v/>
      </c>
    </row>
    <row r="2543" spans="1:7" x14ac:dyDescent="0.25">
      <c r="A2543" t="s">
        <v>2990</v>
      </c>
      <c r="B2543" t="s">
        <v>7516</v>
      </c>
      <c r="C2543" t="s">
        <v>6696</v>
      </c>
      <c r="D2543" t="s">
        <v>9</v>
      </c>
      <c r="E2543" t="str">
        <f>VLOOKUP(A2543,[1]Composition_communale!$A:$D,4,FALSE)</f>
        <v>CA de Lens - Liévin</v>
      </c>
      <c r="F2543" t="s">
        <v>9</v>
      </c>
      <c r="G2543" t="str">
        <f t="shared" si="39"/>
        <v/>
      </c>
    </row>
    <row r="2544" spans="1:7" x14ac:dyDescent="0.25">
      <c r="A2544" t="s">
        <v>2454</v>
      </c>
      <c r="B2544" t="s">
        <v>7516</v>
      </c>
      <c r="C2544" t="s">
        <v>5758</v>
      </c>
      <c r="D2544" t="s">
        <v>32</v>
      </c>
      <c r="E2544" t="str">
        <f>VLOOKUP(A2544,[1]Composition_communale!$A:$D,4,FALSE)</f>
        <v>CC Osartis Marquion</v>
      </c>
      <c r="F2544" t="s">
        <v>32</v>
      </c>
      <c r="G2544" t="str">
        <f t="shared" si="39"/>
        <v/>
      </c>
    </row>
    <row r="2545" spans="1:7" x14ac:dyDescent="0.25">
      <c r="A2545" t="s">
        <v>2677</v>
      </c>
      <c r="B2545" t="s">
        <v>7516</v>
      </c>
      <c r="C2545" t="s">
        <v>6394</v>
      </c>
      <c r="D2545" t="s">
        <v>51</v>
      </c>
      <c r="E2545" t="str">
        <f>VLOOKUP(A2545,[1]Composition_communale!$A:$D,4,FALSE)</f>
        <v>CC des Campagnes de l'Artois</v>
      </c>
      <c r="F2545" t="s">
        <v>51</v>
      </c>
      <c r="G2545" t="str">
        <f t="shared" si="39"/>
        <v/>
      </c>
    </row>
    <row r="2546" spans="1:7" x14ac:dyDescent="0.25">
      <c r="A2546" t="s">
        <v>2771</v>
      </c>
      <c r="B2546" t="s">
        <v>7516</v>
      </c>
      <c r="C2546" t="s">
        <v>6481</v>
      </c>
      <c r="D2546" t="s">
        <v>34</v>
      </c>
      <c r="E2546" t="str">
        <f>VLOOKUP(A2546,[1]Composition_communale!$A:$D,4,FALSE)</f>
        <v>CC du Ternois</v>
      </c>
      <c r="F2546" t="s">
        <v>34</v>
      </c>
      <c r="G2546" t="str">
        <f t="shared" si="39"/>
        <v/>
      </c>
    </row>
    <row r="2547" spans="1:7" x14ac:dyDescent="0.25">
      <c r="A2547" t="s">
        <v>2678</v>
      </c>
      <c r="B2547" t="s">
        <v>7516</v>
      </c>
      <c r="C2547" t="s">
        <v>4092</v>
      </c>
      <c r="D2547" t="s">
        <v>51</v>
      </c>
      <c r="E2547" t="str">
        <f>VLOOKUP(A2547,[1]Composition_communale!$A:$D,4,FALSE)</f>
        <v>CC des Campagnes de l'Artois</v>
      </c>
      <c r="F2547" t="s">
        <v>51</v>
      </c>
      <c r="G2547" t="str">
        <f t="shared" si="39"/>
        <v/>
      </c>
    </row>
    <row r="2548" spans="1:7" x14ac:dyDescent="0.25">
      <c r="A2548" t="s">
        <v>3083</v>
      </c>
      <c r="B2548" t="s">
        <v>7516</v>
      </c>
      <c r="C2548" t="s">
        <v>6785</v>
      </c>
      <c r="D2548" t="s">
        <v>37</v>
      </c>
      <c r="E2548" t="str">
        <f>VLOOKUP(A2548,[1]Composition_communale!$A:$D,4,FALSE)</f>
        <v>CC du Pays de Lumbres</v>
      </c>
      <c r="F2548" t="s">
        <v>37</v>
      </c>
      <c r="G2548" t="str">
        <f t="shared" si="39"/>
        <v/>
      </c>
    </row>
    <row r="2549" spans="1:7" x14ac:dyDescent="0.25">
      <c r="A2549" t="s">
        <v>2335</v>
      </c>
      <c r="B2549" t="s">
        <v>7516</v>
      </c>
      <c r="C2549" t="s">
        <v>6073</v>
      </c>
      <c r="D2549" t="s">
        <v>41</v>
      </c>
      <c r="E2549" t="str">
        <f>VLOOKUP(A2549,[1]Composition_communale!$A:$D,4,FALSE)</f>
        <v>CC du Sud-Artois</v>
      </c>
      <c r="F2549" t="s">
        <v>41</v>
      </c>
      <c r="G2549" t="str">
        <f t="shared" si="39"/>
        <v/>
      </c>
    </row>
    <row r="2550" spans="1:7" x14ac:dyDescent="0.25">
      <c r="A2550" t="s">
        <v>2336</v>
      </c>
      <c r="B2550" t="s">
        <v>7516</v>
      </c>
      <c r="C2550" t="s">
        <v>6074</v>
      </c>
      <c r="D2550" t="s">
        <v>41</v>
      </c>
      <c r="E2550" t="str">
        <f>VLOOKUP(A2550,[1]Composition_communale!$A:$D,4,FALSE)</f>
        <v>CC du Sud-Artois</v>
      </c>
      <c r="F2550" t="s">
        <v>41</v>
      </c>
      <c r="G2550" t="str">
        <f t="shared" si="39"/>
        <v/>
      </c>
    </row>
    <row r="2551" spans="1:7" x14ac:dyDescent="0.25">
      <c r="A2551" t="s">
        <v>2550</v>
      </c>
      <c r="B2551" t="s">
        <v>7516</v>
      </c>
      <c r="C2551" t="s">
        <v>6270</v>
      </c>
      <c r="D2551" t="s">
        <v>14</v>
      </c>
      <c r="E2551" t="str">
        <f>VLOOKUP(A2551,[1]Composition_communale!$A:$D,4,FALSE)</f>
        <v>CA du Pays de Saint-Omer</v>
      </c>
      <c r="F2551" t="s">
        <v>14</v>
      </c>
      <c r="G2551" t="str">
        <f t="shared" si="39"/>
        <v/>
      </c>
    </row>
    <row r="2552" spans="1:7" x14ac:dyDescent="0.25">
      <c r="A2552" t="s">
        <v>2455</v>
      </c>
      <c r="B2552" t="s">
        <v>7516</v>
      </c>
      <c r="C2552" t="s">
        <v>6183</v>
      </c>
      <c r="D2552" t="s">
        <v>32</v>
      </c>
      <c r="E2552" t="str">
        <f>VLOOKUP(A2552,[1]Composition_communale!$A:$D,4,FALSE)</f>
        <v>CC Osartis Marquion</v>
      </c>
      <c r="F2552" t="s">
        <v>32</v>
      </c>
      <c r="G2552" t="str">
        <f t="shared" si="39"/>
        <v/>
      </c>
    </row>
    <row r="2553" spans="1:7" x14ac:dyDescent="0.25">
      <c r="A2553" t="s">
        <v>2679</v>
      </c>
      <c r="B2553" t="s">
        <v>7516</v>
      </c>
      <c r="C2553" t="s">
        <v>6395</v>
      </c>
      <c r="D2553" t="s">
        <v>51</v>
      </c>
      <c r="E2553" t="str">
        <f>VLOOKUP(A2553,[1]Composition_communale!$A:$D,4,FALSE)</f>
        <v>CC des Campagnes de l'Artois</v>
      </c>
      <c r="F2553" t="s">
        <v>51</v>
      </c>
      <c r="G2553" t="str">
        <f t="shared" si="39"/>
        <v/>
      </c>
    </row>
    <row r="2554" spans="1:7" x14ac:dyDescent="0.25">
      <c r="A2554" t="s">
        <v>2280</v>
      </c>
      <c r="B2554" t="s">
        <v>7516</v>
      </c>
      <c r="C2554" t="s">
        <v>6020</v>
      </c>
      <c r="D2554" t="s">
        <v>28</v>
      </c>
      <c r="E2554" t="str">
        <f>VLOOKUP(A2554,[1]Composition_communale!$A:$D,4,FALSE)</f>
        <v>CU d'Arras</v>
      </c>
      <c r="F2554" t="s">
        <v>28</v>
      </c>
      <c r="G2554" t="str">
        <f t="shared" si="39"/>
        <v/>
      </c>
    </row>
    <row r="2555" spans="1:7" x14ac:dyDescent="0.25">
      <c r="A2555" t="s">
        <v>2966</v>
      </c>
      <c r="B2555" t="s">
        <v>7516</v>
      </c>
      <c r="C2555" t="s">
        <v>6674</v>
      </c>
      <c r="D2555" t="s">
        <v>7606</v>
      </c>
      <c r="E2555" t="str">
        <f>VLOOKUP(A2555,[1]Composition_communale!$A:$D,4,FALSE)</f>
        <v>CA d'Hénin-Carvin</v>
      </c>
      <c r="F2555" t="s">
        <v>7606</v>
      </c>
      <c r="G2555" t="str">
        <f t="shared" si="39"/>
        <v/>
      </c>
    </row>
    <row r="2556" spans="1:7" x14ac:dyDescent="0.25">
      <c r="A2556" t="s">
        <v>2281</v>
      </c>
      <c r="B2556" t="s">
        <v>7516</v>
      </c>
      <c r="C2556" t="s">
        <v>6021</v>
      </c>
      <c r="D2556" t="s">
        <v>28</v>
      </c>
      <c r="E2556" t="str">
        <f>VLOOKUP(A2556,[1]Composition_communale!$A:$D,4,FALSE)</f>
        <v>CU d'Arras</v>
      </c>
      <c r="F2556" t="s">
        <v>28</v>
      </c>
      <c r="G2556" t="str">
        <f t="shared" si="39"/>
        <v/>
      </c>
    </row>
    <row r="2557" spans="1:7" x14ac:dyDescent="0.25">
      <c r="A2557" t="s">
        <v>2236</v>
      </c>
      <c r="B2557" t="s">
        <v>7516</v>
      </c>
      <c r="C2557" t="s">
        <v>5979</v>
      </c>
      <c r="D2557" t="s">
        <v>43</v>
      </c>
      <c r="E2557" t="str">
        <f>VLOOKUP(A2557,[1]Composition_communale!$A:$D,4,FALSE)</f>
        <v>CC de Desvres-Samer</v>
      </c>
      <c r="F2557" t="s">
        <v>43</v>
      </c>
      <c r="G2557" t="str">
        <f t="shared" si="39"/>
        <v/>
      </c>
    </row>
    <row r="2558" spans="1:7" x14ac:dyDescent="0.25">
      <c r="A2558" t="s">
        <v>2680</v>
      </c>
      <c r="B2558" t="s">
        <v>7516</v>
      </c>
      <c r="C2558" t="s">
        <v>6396</v>
      </c>
      <c r="D2558" t="s">
        <v>51</v>
      </c>
      <c r="E2558" t="str">
        <f>VLOOKUP(A2558,[1]Composition_communale!$A:$D,4,FALSE)</f>
        <v>CC des Campagnes de l'Artois</v>
      </c>
      <c r="F2558" t="s">
        <v>51</v>
      </c>
      <c r="G2558" t="str">
        <f t="shared" si="39"/>
        <v/>
      </c>
    </row>
    <row r="2559" spans="1:7" x14ac:dyDescent="0.25">
      <c r="A2559" t="s">
        <v>2947</v>
      </c>
      <c r="B2559" t="s">
        <v>7516</v>
      </c>
      <c r="C2559" t="s">
        <v>6656</v>
      </c>
      <c r="D2559" t="s">
        <v>75</v>
      </c>
      <c r="E2559" t="str">
        <f>VLOOKUP(A2559,[1]Composition_communale!$A:$D,4,FALSE)</f>
        <v>CC Pays d'Opale</v>
      </c>
      <c r="F2559" t="s">
        <v>75</v>
      </c>
      <c r="G2559" t="str">
        <f t="shared" si="39"/>
        <v/>
      </c>
    </row>
    <row r="2560" spans="1:7" x14ac:dyDescent="0.25">
      <c r="A2560" t="s">
        <v>2772</v>
      </c>
      <c r="B2560" t="s">
        <v>7516</v>
      </c>
      <c r="C2560" t="s">
        <v>6482</v>
      </c>
      <c r="D2560" t="s">
        <v>34</v>
      </c>
      <c r="E2560" t="str">
        <f>VLOOKUP(A2560,[1]Composition_communale!$A:$D,4,FALSE)</f>
        <v>CC du Ternois</v>
      </c>
      <c r="F2560" t="s">
        <v>34</v>
      </c>
      <c r="G2560" t="str">
        <f t="shared" si="39"/>
        <v/>
      </c>
    </row>
    <row r="2561" spans="1:7" x14ac:dyDescent="0.25">
      <c r="A2561" t="s">
        <v>2681</v>
      </c>
      <c r="B2561" t="s">
        <v>7516</v>
      </c>
      <c r="C2561" t="s">
        <v>6397</v>
      </c>
      <c r="D2561" t="s">
        <v>51</v>
      </c>
      <c r="E2561" t="str">
        <f>VLOOKUP(A2561,[1]Composition_communale!$A:$D,4,FALSE)</f>
        <v>CC des Campagnes de l'Artois</v>
      </c>
      <c r="F2561" t="s">
        <v>51</v>
      </c>
      <c r="G2561" t="str">
        <f t="shared" si="39"/>
        <v/>
      </c>
    </row>
    <row r="2562" spans="1:7" x14ac:dyDescent="0.25">
      <c r="A2562" t="s">
        <v>2773</v>
      </c>
      <c r="B2562" t="s">
        <v>7516</v>
      </c>
      <c r="C2562" t="s">
        <v>6483</v>
      </c>
      <c r="D2562" t="s">
        <v>34</v>
      </c>
      <c r="E2562" t="str">
        <f>VLOOKUP(A2562,[1]Composition_communale!$A:$D,4,FALSE)</f>
        <v>CC du Ternois</v>
      </c>
      <c r="F2562" t="s">
        <v>34</v>
      </c>
      <c r="G2562" t="str">
        <f t="shared" ref="G2562:G2625" si="40">IF(E2562=F2562,"","!!!")</f>
        <v/>
      </c>
    </row>
    <row r="2563" spans="1:7" x14ac:dyDescent="0.25">
      <c r="A2563" t="s">
        <v>2774</v>
      </c>
      <c r="B2563" t="s">
        <v>7516</v>
      </c>
      <c r="C2563" t="s">
        <v>6484</v>
      </c>
      <c r="D2563" t="s">
        <v>34</v>
      </c>
      <c r="E2563" t="str">
        <f>VLOOKUP(A2563,[1]Composition_communale!$A:$D,4,FALSE)</f>
        <v>CC du Ternois</v>
      </c>
      <c r="F2563" t="s">
        <v>34</v>
      </c>
      <c r="G2563" t="str">
        <f t="shared" si="40"/>
        <v/>
      </c>
    </row>
    <row r="2564" spans="1:7" x14ac:dyDescent="0.25">
      <c r="A2564" t="s">
        <v>2604</v>
      </c>
      <c r="B2564" t="s">
        <v>7516</v>
      </c>
      <c r="C2564" t="s">
        <v>6323</v>
      </c>
      <c r="D2564" t="s">
        <v>42</v>
      </c>
      <c r="E2564" t="str">
        <f>VLOOKUP(A2564,[1]Composition_communale!$A:$D,4,FALSE)</f>
        <v>CC du Haut Pays du Montreuillois</v>
      </c>
      <c r="F2564" t="s">
        <v>42</v>
      </c>
      <c r="G2564" t="str">
        <f t="shared" si="40"/>
        <v/>
      </c>
    </row>
    <row r="2565" spans="1:7" x14ac:dyDescent="0.25">
      <c r="A2565" t="s">
        <v>2682</v>
      </c>
      <c r="B2565" t="s">
        <v>7516</v>
      </c>
      <c r="C2565" t="s">
        <v>6398</v>
      </c>
      <c r="D2565" t="s">
        <v>51</v>
      </c>
      <c r="E2565" t="str">
        <f>VLOOKUP(A2565,[1]Composition_communale!$A:$D,4,FALSE)</f>
        <v>CC des Campagnes de l'Artois</v>
      </c>
      <c r="F2565" t="s">
        <v>51</v>
      </c>
      <c r="G2565" t="str">
        <f t="shared" si="40"/>
        <v/>
      </c>
    </row>
    <row r="2566" spans="1:7" x14ac:dyDescent="0.25">
      <c r="A2566" t="s">
        <v>2948</v>
      </c>
      <c r="B2566" t="s">
        <v>7516</v>
      </c>
      <c r="C2566" t="s">
        <v>6657</v>
      </c>
      <c r="D2566" t="s">
        <v>75</v>
      </c>
      <c r="E2566" t="str">
        <f>VLOOKUP(A2566,[1]Composition_communale!$A:$D,4,FALSE)</f>
        <v>CC Pays d'Opale</v>
      </c>
      <c r="F2566" t="s">
        <v>75</v>
      </c>
      <c r="G2566" t="str">
        <f t="shared" si="40"/>
        <v/>
      </c>
    </row>
    <row r="2567" spans="1:7" x14ac:dyDescent="0.25">
      <c r="A2567" t="s">
        <v>2337</v>
      </c>
      <c r="B2567" t="s">
        <v>7516</v>
      </c>
      <c r="C2567" t="s">
        <v>6075</v>
      </c>
      <c r="D2567" t="s">
        <v>41</v>
      </c>
      <c r="E2567" t="str">
        <f>VLOOKUP(A2567,[1]Composition_communale!$A:$D,4,FALSE)</f>
        <v>CC du Sud-Artois</v>
      </c>
      <c r="F2567" t="s">
        <v>41</v>
      </c>
      <c r="G2567" t="str">
        <f t="shared" si="40"/>
        <v/>
      </c>
    </row>
    <row r="2568" spans="1:7" x14ac:dyDescent="0.25">
      <c r="A2568" t="s">
        <v>2881</v>
      </c>
      <c r="B2568" t="s">
        <v>7516</v>
      </c>
      <c r="C2568" t="s">
        <v>6590</v>
      </c>
      <c r="D2568" t="s">
        <v>3</v>
      </c>
      <c r="E2568" t="str">
        <f>VLOOKUP(A2568,[1]Composition_communale!$A:$D,4,FALSE)</f>
        <v>CA de Béthune-Bruay, Artois-Lys Romane</v>
      </c>
      <c r="F2568" t="s">
        <v>3</v>
      </c>
      <c r="G2568" t="str">
        <f t="shared" si="40"/>
        <v/>
      </c>
    </row>
    <row r="2569" spans="1:7" x14ac:dyDescent="0.25">
      <c r="A2569" t="s">
        <v>2775</v>
      </c>
      <c r="B2569" t="s">
        <v>7516</v>
      </c>
      <c r="C2569" t="s">
        <v>6485</v>
      </c>
      <c r="D2569" t="s">
        <v>34</v>
      </c>
      <c r="E2569" t="str">
        <f>VLOOKUP(A2569,[1]Composition_communale!$A:$D,4,FALSE)</f>
        <v>CC du Ternois</v>
      </c>
      <c r="F2569" t="s">
        <v>34</v>
      </c>
      <c r="G2569" t="str">
        <f t="shared" si="40"/>
        <v/>
      </c>
    </row>
    <row r="2570" spans="1:7" x14ac:dyDescent="0.25">
      <c r="A2570" t="s">
        <v>2882</v>
      </c>
      <c r="B2570" t="s">
        <v>7516</v>
      </c>
      <c r="C2570" t="s">
        <v>6591</v>
      </c>
      <c r="D2570" t="s">
        <v>3</v>
      </c>
      <c r="E2570" t="str">
        <f>VLOOKUP(A2570,[1]Composition_communale!$A:$D,4,FALSE)</f>
        <v>CA de Béthune-Bruay, Artois-Lys Romane</v>
      </c>
      <c r="F2570" t="s">
        <v>3</v>
      </c>
      <c r="G2570" t="str">
        <f t="shared" si="40"/>
        <v/>
      </c>
    </row>
    <row r="2571" spans="1:7" x14ac:dyDescent="0.25">
      <c r="A2571" t="s">
        <v>3016</v>
      </c>
      <c r="B2571" t="s">
        <v>7516</v>
      </c>
      <c r="C2571" t="s">
        <v>6722</v>
      </c>
      <c r="D2571" t="s">
        <v>20</v>
      </c>
      <c r="E2571" t="str">
        <f>VLOOKUP(A2571,[1]Composition_communale!$A:$D,4,FALSE)</f>
        <v>CC de la Terre des Deux Caps</v>
      </c>
      <c r="F2571" t="s">
        <v>20</v>
      </c>
      <c r="G2571" t="str">
        <f t="shared" si="40"/>
        <v/>
      </c>
    </row>
    <row r="2572" spans="1:7" x14ac:dyDescent="0.25">
      <c r="A2572" t="s">
        <v>2883</v>
      </c>
      <c r="B2572" t="s">
        <v>7516</v>
      </c>
      <c r="C2572" t="s">
        <v>6592</v>
      </c>
      <c r="D2572" t="s">
        <v>3</v>
      </c>
      <c r="E2572" t="str">
        <f>VLOOKUP(A2572,[1]Composition_communale!$A:$D,4,FALSE)</f>
        <v>CA de Béthune-Bruay, Artois-Lys Romane</v>
      </c>
      <c r="F2572" t="s">
        <v>3</v>
      </c>
      <c r="G2572" t="str">
        <f t="shared" si="40"/>
        <v/>
      </c>
    </row>
    <row r="2573" spans="1:7" x14ac:dyDescent="0.25">
      <c r="A2573" t="s">
        <v>3037</v>
      </c>
      <c r="B2573" t="s">
        <v>7516</v>
      </c>
      <c r="C2573" t="s">
        <v>6742</v>
      </c>
      <c r="D2573" t="s">
        <v>12</v>
      </c>
      <c r="E2573" t="str">
        <f>VLOOKUP(A2573,[1]Composition_communale!$A:$D,4,FALSE)</f>
        <v>CA du Boulonnais</v>
      </c>
      <c r="F2573" t="s">
        <v>12</v>
      </c>
      <c r="G2573" t="str">
        <f t="shared" si="40"/>
        <v/>
      </c>
    </row>
    <row r="2574" spans="1:7" x14ac:dyDescent="0.25">
      <c r="A2574" t="s">
        <v>2393</v>
      </c>
      <c r="B2574" t="s">
        <v>7516</v>
      </c>
      <c r="C2574" t="s">
        <v>6127</v>
      </c>
      <c r="D2574" t="s">
        <v>7604</v>
      </c>
      <c r="E2574" t="str">
        <f>VLOOKUP(A2574,[1]Composition_communale!$A:$D,4,FALSE)</f>
        <v>CC des Sept Vallées</v>
      </c>
      <c r="F2574" t="s">
        <v>7604</v>
      </c>
      <c r="G2574" t="str">
        <f t="shared" si="40"/>
        <v/>
      </c>
    </row>
    <row r="2575" spans="1:7" x14ac:dyDescent="0.25">
      <c r="A2575" t="s">
        <v>3038</v>
      </c>
      <c r="B2575" t="s">
        <v>7516</v>
      </c>
      <c r="C2575" t="s">
        <v>6743</v>
      </c>
      <c r="D2575" t="s">
        <v>12</v>
      </c>
      <c r="E2575" t="str">
        <f>VLOOKUP(A2575,[1]Composition_communale!$A:$D,4,FALSE)</f>
        <v>CA du Boulonnais</v>
      </c>
      <c r="F2575" t="s">
        <v>12</v>
      </c>
      <c r="G2575" t="str">
        <f t="shared" si="40"/>
        <v/>
      </c>
    </row>
    <row r="2576" spans="1:7" x14ac:dyDescent="0.25">
      <c r="A2576" t="s">
        <v>2394</v>
      </c>
      <c r="B2576" t="s">
        <v>7516</v>
      </c>
      <c r="C2576" t="s">
        <v>6128</v>
      </c>
      <c r="D2576" t="s">
        <v>7604</v>
      </c>
      <c r="E2576" t="str">
        <f>VLOOKUP(A2576,[1]Composition_communale!$A:$D,4,FALSE)</f>
        <v>CC des Sept Vallées</v>
      </c>
      <c r="F2576" t="s">
        <v>7604</v>
      </c>
      <c r="G2576" t="str">
        <f t="shared" si="40"/>
        <v/>
      </c>
    </row>
    <row r="2577" spans="1:7" x14ac:dyDescent="0.25">
      <c r="A2577" t="s">
        <v>2776</v>
      </c>
      <c r="B2577" t="s">
        <v>7516</v>
      </c>
      <c r="C2577" t="s">
        <v>6486</v>
      </c>
      <c r="D2577" t="s">
        <v>34</v>
      </c>
      <c r="E2577" t="str">
        <f>VLOOKUP(A2577,[1]Composition_communale!$A:$D,4,FALSE)</f>
        <v>CC du Ternois</v>
      </c>
      <c r="F2577" t="s">
        <v>34</v>
      </c>
      <c r="G2577" t="str">
        <f t="shared" si="40"/>
        <v/>
      </c>
    </row>
    <row r="2578" spans="1:7" x14ac:dyDescent="0.25">
      <c r="A2578" t="s">
        <v>2777</v>
      </c>
      <c r="B2578" t="s">
        <v>7516</v>
      </c>
      <c r="C2578" t="s">
        <v>6487</v>
      </c>
      <c r="D2578" t="s">
        <v>34</v>
      </c>
      <c r="E2578" t="str">
        <f>VLOOKUP(A2578,[1]Composition_communale!$A:$D,4,FALSE)</f>
        <v>CC du Ternois</v>
      </c>
      <c r="F2578" t="s">
        <v>34</v>
      </c>
      <c r="G2578" t="str">
        <f t="shared" si="40"/>
        <v/>
      </c>
    </row>
    <row r="2579" spans="1:7" x14ac:dyDescent="0.25">
      <c r="A2579" t="s">
        <v>2551</v>
      </c>
      <c r="B2579" t="s">
        <v>7516</v>
      </c>
      <c r="C2579" t="s">
        <v>6271</v>
      </c>
      <c r="D2579" t="s">
        <v>14</v>
      </c>
      <c r="E2579" t="str">
        <f>VLOOKUP(A2579,[1]Composition_communale!$A:$D,4,FALSE)</f>
        <v>CA du Pays de Saint-Omer</v>
      </c>
      <c r="F2579" t="s">
        <v>14</v>
      </c>
      <c r="G2579" t="str">
        <f t="shared" si="40"/>
        <v/>
      </c>
    </row>
    <row r="2580" spans="1:7" x14ac:dyDescent="0.25">
      <c r="A2580" t="s">
        <v>2605</v>
      </c>
      <c r="B2580" t="s">
        <v>7516</v>
      </c>
      <c r="C2580" t="s">
        <v>6324</v>
      </c>
      <c r="D2580" t="s">
        <v>42</v>
      </c>
      <c r="E2580" t="str">
        <f>VLOOKUP(A2580,[1]Composition_communale!$A:$D,4,FALSE)</f>
        <v>CC du Haut Pays du Montreuillois</v>
      </c>
      <c r="F2580" t="s">
        <v>42</v>
      </c>
      <c r="G2580" t="str">
        <f t="shared" si="40"/>
        <v/>
      </c>
    </row>
    <row r="2581" spans="1:7" x14ac:dyDescent="0.25">
      <c r="A2581" t="s">
        <v>2884</v>
      </c>
      <c r="B2581" t="s">
        <v>7516</v>
      </c>
      <c r="C2581" t="s">
        <v>6593</v>
      </c>
      <c r="D2581" t="s">
        <v>3</v>
      </c>
      <c r="E2581" t="str">
        <f>VLOOKUP(A2581,[1]Composition_communale!$A:$D,4,FALSE)</f>
        <v>CA de Béthune-Bruay, Artois-Lys Romane</v>
      </c>
      <c r="F2581" t="s">
        <v>3</v>
      </c>
      <c r="G2581" t="str">
        <f t="shared" si="40"/>
        <v/>
      </c>
    </row>
    <row r="2582" spans="1:7" x14ac:dyDescent="0.25">
      <c r="A2582" t="s">
        <v>2949</v>
      </c>
      <c r="B2582" t="s">
        <v>7516</v>
      </c>
      <c r="C2582" t="s">
        <v>6658</v>
      </c>
      <c r="D2582" t="s">
        <v>75</v>
      </c>
      <c r="E2582" t="str">
        <f>VLOOKUP(A2582,[1]Composition_communale!$A:$D,4,FALSE)</f>
        <v>CC Pays d'Opale</v>
      </c>
      <c r="F2582" t="s">
        <v>75</v>
      </c>
      <c r="G2582" t="str">
        <f t="shared" si="40"/>
        <v/>
      </c>
    </row>
    <row r="2583" spans="1:7" x14ac:dyDescent="0.25">
      <c r="A2583" t="s">
        <v>2885</v>
      </c>
      <c r="B2583" t="s">
        <v>7516</v>
      </c>
      <c r="C2583" t="s">
        <v>6594</v>
      </c>
      <c r="D2583" t="s">
        <v>3</v>
      </c>
      <c r="E2583" t="str">
        <f>VLOOKUP(A2583,[1]Composition_communale!$A:$D,4,FALSE)</f>
        <v>CA de Béthune-Bruay, Artois-Lys Romane</v>
      </c>
      <c r="F2583" t="s">
        <v>3</v>
      </c>
      <c r="G2583" t="str">
        <f t="shared" si="40"/>
        <v/>
      </c>
    </row>
    <row r="2584" spans="1:7" x14ac:dyDescent="0.25">
      <c r="A2584" t="s">
        <v>2886</v>
      </c>
      <c r="B2584" t="s">
        <v>7516</v>
      </c>
      <c r="C2584" t="s">
        <v>6595</v>
      </c>
      <c r="D2584" t="s">
        <v>3</v>
      </c>
      <c r="E2584" t="str">
        <f>VLOOKUP(A2584,[1]Composition_communale!$A:$D,4,FALSE)</f>
        <v>CA de Béthune-Bruay, Artois-Lys Romane</v>
      </c>
      <c r="F2584" t="s">
        <v>3</v>
      </c>
      <c r="G2584" t="str">
        <f t="shared" si="40"/>
        <v/>
      </c>
    </row>
    <row r="2585" spans="1:7" x14ac:dyDescent="0.25">
      <c r="A2585" t="s">
        <v>2552</v>
      </c>
      <c r="B2585" t="s">
        <v>7516</v>
      </c>
      <c r="C2585" t="s">
        <v>6272</v>
      </c>
      <c r="D2585" t="s">
        <v>14</v>
      </c>
      <c r="E2585" t="str">
        <f>VLOOKUP(A2585,[1]Composition_communale!$A:$D,4,FALSE)</f>
        <v>CA du Pays de Saint-Omer</v>
      </c>
      <c r="F2585" t="s">
        <v>14</v>
      </c>
      <c r="G2585" t="str">
        <f t="shared" si="40"/>
        <v/>
      </c>
    </row>
    <row r="2586" spans="1:7" x14ac:dyDescent="0.25">
      <c r="A2586" t="s">
        <v>2683</v>
      </c>
      <c r="B2586" t="s">
        <v>7516</v>
      </c>
      <c r="C2586" t="s">
        <v>6399</v>
      </c>
      <c r="D2586" t="s">
        <v>51</v>
      </c>
      <c r="E2586" t="str">
        <f>VLOOKUP(A2586,[1]Composition_communale!$A:$D,4,FALSE)</f>
        <v>CC des Campagnes de l'Artois</v>
      </c>
      <c r="F2586" t="s">
        <v>51</v>
      </c>
      <c r="G2586" t="str">
        <f t="shared" si="40"/>
        <v/>
      </c>
    </row>
    <row r="2587" spans="1:7" x14ac:dyDescent="0.25">
      <c r="A2587" t="s">
        <v>2505</v>
      </c>
      <c r="B2587" t="s">
        <v>7516</v>
      </c>
      <c r="C2587" t="s">
        <v>6228</v>
      </c>
      <c r="D2587" t="s">
        <v>10</v>
      </c>
      <c r="E2587" t="str">
        <f>VLOOKUP(A2587,[1]Composition_communale!$A:$D,4,FALSE)</f>
        <v>CA des Deux Baies en Montreuillois</v>
      </c>
      <c r="F2587" t="s">
        <v>10</v>
      </c>
      <c r="G2587" t="str">
        <f t="shared" si="40"/>
        <v/>
      </c>
    </row>
    <row r="2588" spans="1:7" x14ac:dyDescent="0.25">
      <c r="A2588" t="s">
        <v>2395</v>
      </c>
      <c r="B2588" t="s">
        <v>7516</v>
      </c>
      <c r="C2588" t="s">
        <v>6129</v>
      </c>
      <c r="D2588" t="s">
        <v>7604</v>
      </c>
      <c r="E2588" t="str">
        <f>VLOOKUP(A2588,[1]Composition_communale!$A:$D,4,FALSE)</f>
        <v>CC des Sept Vallées</v>
      </c>
      <c r="F2588" t="s">
        <v>7604</v>
      </c>
      <c r="G2588" t="str">
        <f t="shared" si="40"/>
        <v/>
      </c>
    </row>
    <row r="2589" spans="1:7" x14ac:dyDescent="0.25">
      <c r="A2589" t="s">
        <v>2778</v>
      </c>
      <c r="B2589" t="s">
        <v>7516</v>
      </c>
      <c r="C2589" t="s">
        <v>6488</v>
      </c>
      <c r="D2589" t="s">
        <v>34</v>
      </c>
      <c r="E2589" t="str">
        <f>VLOOKUP(A2589,[1]Composition_communale!$A:$D,4,FALSE)</f>
        <v>CC du Ternois</v>
      </c>
      <c r="F2589" t="s">
        <v>34</v>
      </c>
      <c r="G2589" t="str">
        <f t="shared" si="40"/>
        <v/>
      </c>
    </row>
    <row r="2590" spans="1:7" x14ac:dyDescent="0.25">
      <c r="A2590" t="s">
        <v>2606</v>
      </c>
      <c r="B2590" t="s">
        <v>7516</v>
      </c>
      <c r="C2590" t="s">
        <v>6325</v>
      </c>
      <c r="D2590" t="s">
        <v>42</v>
      </c>
      <c r="E2590" t="str">
        <f>VLOOKUP(A2590,[1]Composition_communale!$A:$D,4,FALSE)</f>
        <v>CC du Haut Pays du Montreuillois</v>
      </c>
      <c r="F2590" t="s">
        <v>42</v>
      </c>
      <c r="G2590" t="str">
        <f t="shared" si="40"/>
        <v/>
      </c>
    </row>
    <row r="2591" spans="1:7" x14ac:dyDescent="0.25">
      <c r="A2591" t="s">
        <v>2991</v>
      </c>
      <c r="B2591" t="s">
        <v>7516</v>
      </c>
      <c r="C2591" t="s">
        <v>6697</v>
      </c>
      <c r="D2591" t="s">
        <v>9</v>
      </c>
      <c r="E2591" t="str">
        <f>VLOOKUP(A2591,[1]Composition_communale!$A:$D,4,FALSE)</f>
        <v>CA de Lens - Liévin</v>
      </c>
      <c r="F2591" t="s">
        <v>9</v>
      </c>
      <c r="G2591" t="str">
        <f t="shared" si="40"/>
        <v/>
      </c>
    </row>
    <row r="2592" spans="1:7" x14ac:dyDescent="0.25">
      <c r="A2592" t="s">
        <v>2684</v>
      </c>
      <c r="B2592" t="s">
        <v>7516</v>
      </c>
      <c r="C2592" t="s">
        <v>6400</v>
      </c>
      <c r="D2592" t="s">
        <v>51</v>
      </c>
      <c r="E2592" t="str">
        <f>VLOOKUP(A2592,[1]Composition_communale!$A:$D,4,FALSE)</f>
        <v>CC des Campagnes de l'Artois</v>
      </c>
      <c r="F2592" t="s">
        <v>51</v>
      </c>
      <c r="G2592" t="str">
        <f t="shared" si="40"/>
        <v/>
      </c>
    </row>
    <row r="2593" spans="1:7" x14ac:dyDescent="0.25">
      <c r="A2593" t="s">
        <v>2607</v>
      </c>
      <c r="B2593" t="s">
        <v>7516</v>
      </c>
      <c r="C2593" t="s">
        <v>6326</v>
      </c>
      <c r="D2593" t="s">
        <v>42</v>
      </c>
      <c r="E2593" t="str">
        <f>VLOOKUP(A2593,[1]Composition_communale!$A:$D,4,FALSE)</f>
        <v>CC du Haut Pays du Montreuillois</v>
      </c>
      <c r="F2593" t="s">
        <v>42</v>
      </c>
      <c r="G2593" t="str">
        <f t="shared" si="40"/>
        <v/>
      </c>
    </row>
    <row r="2594" spans="1:7" x14ac:dyDescent="0.25">
      <c r="A2594" t="s">
        <v>2779</v>
      </c>
      <c r="B2594" t="s">
        <v>7516</v>
      </c>
      <c r="C2594" t="s">
        <v>6489</v>
      </c>
      <c r="D2594" t="s">
        <v>34</v>
      </c>
      <c r="E2594" t="str">
        <f>VLOOKUP(A2594,[1]Composition_communale!$A:$D,4,FALSE)</f>
        <v>CC du Ternois</v>
      </c>
      <c r="F2594" t="s">
        <v>34</v>
      </c>
      <c r="G2594" t="str">
        <f t="shared" si="40"/>
        <v/>
      </c>
    </row>
    <row r="2595" spans="1:7" x14ac:dyDescent="0.25">
      <c r="A2595" t="s">
        <v>2780</v>
      </c>
      <c r="B2595" t="s">
        <v>7516</v>
      </c>
      <c r="C2595" t="s">
        <v>6490</v>
      </c>
      <c r="D2595" t="s">
        <v>34</v>
      </c>
      <c r="E2595" t="str">
        <f>VLOOKUP(A2595,[1]Composition_communale!$A:$D,4,FALSE)</f>
        <v>CC du Ternois</v>
      </c>
      <c r="F2595" t="s">
        <v>34</v>
      </c>
      <c r="G2595" t="str">
        <f t="shared" si="40"/>
        <v/>
      </c>
    </row>
    <row r="2596" spans="1:7" x14ac:dyDescent="0.25">
      <c r="A2596" t="s">
        <v>2456</v>
      </c>
      <c r="B2596" t="s">
        <v>7516</v>
      </c>
      <c r="C2596" t="s">
        <v>6184</v>
      </c>
      <c r="D2596" t="s">
        <v>32</v>
      </c>
      <c r="E2596" t="str">
        <f>VLOOKUP(A2596,[1]Composition_communale!$A:$D,4,FALSE)</f>
        <v>CC Osartis Marquion</v>
      </c>
      <c r="F2596" t="s">
        <v>32</v>
      </c>
      <c r="G2596" t="str">
        <f t="shared" si="40"/>
        <v/>
      </c>
    </row>
    <row r="2597" spans="1:7" x14ac:dyDescent="0.25">
      <c r="A2597" t="s">
        <v>2396</v>
      </c>
      <c r="B2597" t="s">
        <v>7516</v>
      </c>
      <c r="C2597" t="s">
        <v>6130</v>
      </c>
      <c r="D2597" t="s">
        <v>7604</v>
      </c>
      <c r="E2597" t="str">
        <f>VLOOKUP(A2597,[1]Composition_communale!$A:$D,4,FALSE)</f>
        <v>CC des Sept Vallées</v>
      </c>
      <c r="F2597" t="s">
        <v>7604</v>
      </c>
      <c r="G2597" t="str">
        <f t="shared" si="40"/>
        <v/>
      </c>
    </row>
    <row r="2598" spans="1:7" x14ac:dyDescent="0.25">
      <c r="A2598" t="s">
        <v>2553</v>
      </c>
      <c r="B2598" t="s">
        <v>7516</v>
      </c>
      <c r="C2598" t="s">
        <v>6273</v>
      </c>
      <c r="D2598" t="s">
        <v>14</v>
      </c>
      <c r="E2598" t="str">
        <f>VLOOKUP(A2598,[1]Composition_communale!$A:$D,4,FALSE)</f>
        <v>CA du Pays de Saint-Omer</v>
      </c>
      <c r="F2598" t="s">
        <v>14</v>
      </c>
      <c r="G2598" t="str">
        <f t="shared" si="40"/>
        <v/>
      </c>
    </row>
    <row r="2599" spans="1:7" x14ac:dyDescent="0.25">
      <c r="A2599" t="s">
        <v>2506</v>
      </c>
      <c r="B2599" t="s">
        <v>7516</v>
      </c>
      <c r="C2599" t="s">
        <v>6229</v>
      </c>
      <c r="D2599" t="s">
        <v>10</v>
      </c>
      <c r="E2599" t="str">
        <f>VLOOKUP(A2599,[1]Composition_communale!$A:$D,4,FALSE)</f>
        <v>CA des Deux Baies en Montreuillois</v>
      </c>
      <c r="F2599" t="s">
        <v>10</v>
      </c>
      <c r="G2599" t="str">
        <f t="shared" si="40"/>
        <v/>
      </c>
    </row>
    <row r="2600" spans="1:7" x14ac:dyDescent="0.25">
      <c r="A2600" t="s">
        <v>2887</v>
      </c>
      <c r="B2600" t="s">
        <v>7516</v>
      </c>
      <c r="C2600" t="s">
        <v>6596</v>
      </c>
      <c r="D2600" t="s">
        <v>3</v>
      </c>
      <c r="E2600" t="str">
        <f>VLOOKUP(A2600,[1]Composition_communale!$A:$D,4,FALSE)</f>
        <v>CA de Béthune-Bruay, Artois-Lys Romane</v>
      </c>
      <c r="F2600" t="s">
        <v>3</v>
      </c>
      <c r="G2600" t="str">
        <f t="shared" si="40"/>
        <v/>
      </c>
    </row>
    <row r="2601" spans="1:7" x14ac:dyDescent="0.25">
      <c r="A2601" t="s">
        <v>3039</v>
      </c>
      <c r="B2601" t="s">
        <v>7516</v>
      </c>
      <c r="C2601" t="s">
        <v>6744</v>
      </c>
      <c r="D2601" t="s">
        <v>12</v>
      </c>
      <c r="E2601" t="str">
        <f>VLOOKUP(A2601,[1]Composition_communale!$A:$D,4,FALSE)</f>
        <v>CA du Boulonnais</v>
      </c>
      <c r="F2601" t="s">
        <v>12</v>
      </c>
      <c r="G2601" t="str">
        <f t="shared" si="40"/>
        <v/>
      </c>
    </row>
    <row r="2602" spans="1:7" x14ac:dyDescent="0.25">
      <c r="A2602" t="s">
        <v>2685</v>
      </c>
      <c r="B2602" t="s">
        <v>7516</v>
      </c>
      <c r="C2602" t="s">
        <v>6401</v>
      </c>
      <c r="D2602" t="s">
        <v>51</v>
      </c>
      <c r="E2602" t="str">
        <f>VLOOKUP(A2602,[1]Composition_communale!$A:$D,4,FALSE)</f>
        <v>CC des Campagnes de l'Artois</v>
      </c>
      <c r="F2602" t="s">
        <v>51</v>
      </c>
      <c r="G2602" t="str">
        <f t="shared" si="40"/>
        <v/>
      </c>
    </row>
    <row r="2603" spans="1:7" x14ac:dyDescent="0.25">
      <c r="A2603" t="s">
        <v>2457</v>
      </c>
      <c r="B2603" t="s">
        <v>7516</v>
      </c>
      <c r="C2603" t="s">
        <v>7626</v>
      </c>
      <c r="D2603" t="s">
        <v>32</v>
      </c>
      <c r="E2603" t="str">
        <f>VLOOKUP(A2603,[1]Composition_communale!$A:$D,4,FALSE)</f>
        <v>CC Osartis Marquion</v>
      </c>
      <c r="F2603" t="s">
        <v>32</v>
      </c>
      <c r="G2603" t="str">
        <f t="shared" si="40"/>
        <v/>
      </c>
    </row>
    <row r="2604" spans="1:7" x14ac:dyDescent="0.25">
      <c r="A2604" t="s">
        <v>2686</v>
      </c>
      <c r="B2604" t="s">
        <v>7516</v>
      </c>
      <c r="C2604" t="s">
        <v>6402</v>
      </c>
      <c r="D2604" t="s">
        <v>51</v>
      </c>
      <c r="E2604" t="str">
        <f>VLOOKUP(A2604,[1]Composition_communale!$A:$D,4,FALSE)</f>
        <v>CC des Campagnes de l'Artois</v>
      </c>
      <c r="F2604" t="s">
        <v>51</v>
      </c>
      <c r="G2604" t="str">
        <f t="shared" si="40"/>
        <v/>
      </c>
    </row>
    <row r="2605" spans="1:7" x14ac:dyDescent="0.25">
      <c r="A2605" t="s">
        <v>3084</v>
      </c>
      <c r="B2605" t="s">
        <v>7516</v>
      </c>
      <c r="C2605" t="s">
        <v>6786</v>
      </c>
      <c r="D2605" t="s">
        <v>37</v>
      </c>
      <c r="E2605" t="str">
        <f>VLOOKUP(A2605,[1]Composition_communale!$A:$D,4,FALSE)</f>
        <v>CC du Pays de Lumbres</v>
      </c>
      <c r="F2605" t="s">
        <v>37</v>
      </c>
      <c r="G2605" t="str">
        <f t="shared" si="40"/>
        <v/>
      </c>
    </row>
    <row r="2606" spans="1:7" x14ac:dyDescent="0.25">
      <c r="A2606" t="s">
        <v>2888</v>
      </c>
      <c r="B2606" t="s">
        <v>7516</v>
      </c>
      <c r="C2606" t="s">
        <v>6597</v>
      </c>
      <c r="D2606" t="s">
        <v>3</v>
      </c>
      <c r="E2606" t="str">
        <f>VLOOKUP(A2606,[1]Composition_communale!$A:$D,4,FALSE)</f>
        <v>CA de Béthune-Bruay, Artois-Lys Romane</v>
      </c>
      <c r="F2606" t="s">
        <v>3</v>
      </c>
      <c r="G2606" t="str">
        <f t="shared" si="40"/>
        <v/>
      </c>
    </row>
    <row r="2607" spans="1:7" x14ac:dyDescent="0.25">
      <c r="A2607" t="s">
        <v>2889</v>
      </c>
      <c r="B2607" t="s">
        <v>7516</v>
      </c>
      <c r="C2607" t="s">
        <v>6598</v>
      </c>
      <c r="D2607" t="s">
        <v>3</v>
      </c>
      <c r="E2607" t="str">
        <f>VLOOKUP(A2607,[1]Composition_communale!$A:$D,4,FALSE)</f>
        <v>CA de Béthune-Bruay, Artois-Lys Romane</v>
      </c>
      <c r="F2607" t="s">
        <v>3</v>
      </c>
      <c r="G2607" t="str">
        <f t="shared" si="40"/>
        <v/>
      </c>
    </row>
    <row r="2608" spans="1:7" x14ac:dyDescent="0.25">
      <c r="A2608" t="s">
        <v>2397</v>
      </c>
      <c r="B2608" t="s">
        <v>7516</v>
      </c>
      <c r="C2608" t="s">
        <v>6131</v>
      </c>
      <c r="D2608" t="s">
        <v>7604</v>
      </c>
      <c r="E2608" t="str">
        <f>VLOOKUP(A2608,[1]Composition_communale!$A:$D,4,FALSE)</f>
        <v>CC des Sept Vallées</v>
      </c>
      <c r="F2608" t="s">
        <v>7604</v>
      </c>
      <c r="G2608" t="str">
        <f t="shared" si="40"/>
        <v/>
      </c>
    </row>
    <row r="2609" spans="1:7" x14ac:dyDescent="0.25">
      <c r="A2609" t="s">
        <v>2237</v>
      </c>
      <c r="B2609" t="s">
        <v>7516</v>
      </c>
      <c r="C2609" t="s">
        <v>5980</v>
      </c>
      <c r="D2609" t="s">
        <v>43</v>
      </c>
      <c r="E2609" t="str">
        <f>VLOOKUP(A2609,[1]Composition_communale!$A:$D,4,FALSE)</f>
        <v>CC de Desvres-Samer</v>
      </c>
      <c r="F2609" t="s">
        <v>43</v>
      </c>
      <c r="G2609" t="str">
        <f t="shared" si="40"/>
        <v/>
      </c>
    </row>
    <row r="2610" spans="1:7" x14ac:dyDescent="0.25">
      <c r="A2610" t="s">
        <v>2458</v>
      </c>
      <c r="B2610" t="s">
        <v>7516</v>
      </c>
      <c r="C2610" t="s">
        <v>6185</v>
      </c>
      <c r="D2610" t="s">
        <v>32</v>
      </c>
      <c r="E2610" t="str">
        <f>VLOOKUP(A2610,[1]Composition_communale!$A:$D,4,FALSE)</f>
        <v>CC Osartis Marquion</v>
      </c>
      <c r="F2610" t="s">
        <v>32</v>
      </c>
      <c r="G2610" t="str">
        <f t="shared" si="40"/>
        <v/>
      </c>
    </row>
    <row r="2611" spans="1:7" x14ac:dyDescent="0.25">
      <c r="A2611" t="s">
        <v>2554</v>
      </c>
      <c r="B2611" t="s">
        <v>7516</v>
      </c>
      <c r="C2611" t="s">
        <v>6274</v>
      </c>
      <c r="D2611" t="s">
        <v>14</v>
      </c>
      <c r="E2611" t="str">
        <f>VLOOKUP(A2611,[1]Composition_communale!$A:$D,4,FALSE)</f>
        <v>CA du Pays de Saint-Omer</v>
      </c>
      <c r="F2611" t="s">
        <v>14</v>
      </c>
      <c r="G2611" t="str">
        <f t="shared" si="40"/>
        <v/>
      </c>
    </row>
    <row r="2612" spans="1:7" x14ac:dyDescent="0.25">
      <c r="A2612" t="s">
        <v>2890</v>
      </c>
      <c r="B2612" t="s">
        <v>7516</v>
      </c>
      <c r="C2612" t="s">
        <v>6599</v>
      </c>
      <c r="D2612" t="s">
        <v>3</v>
      </c>
      <c r="E2612" t="str">
        <f>VLOOKUP(A2612,[1]Composition_communale!$A:$D,4,FALSE)</f>
        <v>CA de Béthune-Bruay, Artois-Lys Romane</v>
      </c>
      <c r="F2612" t="s">
        <v>3</v>
      </c>
      <c r="G2612" t="str">
        <f t="shared" si="40"/>
        <v/>
      </c>
    </row>
    <row r="2613" spans="1:7" x14ac:dyDescent="0.25">
      <c r="A2613" t="s">
        <v>3017</v>
      </c>
      <c r="B2613" t="s">
        <v>7516</v>
      </c>
      <c r="C2613" t="s">
        <v>6723</v>
      </c>
      <c r="D2613" t="s">
        <v>20</v>
      </c>
      <c r="E2613" t="str">
        <f>VLOOKUP(A2613,[1]Composition_communale!$A:$D,4,FALSE)</f>
        <v>CC de la Terre des Deux Caps</v>
      </c>
      <c r="F2613" t="s">
        <v>20</v>
      </c>
      <c r="G2613" t="str">
        <f t="shared" si="40"/>
        <v/>
      </c>
    </row>
    <row r="2614" spans="1:7" x14ac:dyDescent="0.25">
      <c r="A2614" t="s">
        <v>2950</v>
      </c>
      <c r="B2614" t="s">
        <v>7516</v>
      </c>
      <c r="C2614" t="s">
        <v>6659</v>
      </c>
      <c r="D2614" t="s">
        <v>75</v>
      </c>
      <c r="E2614" t="str">
        <f>VLOOKUP(A2614,[1]Composition_communale!$A:$D,4,FALSE)</f>
        <v>CC Pays d'Opale</v>
      </c>
      <c r="F2614" t="s">
        <v>75</v>
      </c>
      <c r="G2614" t="str">
        <f t="shared" si="40"/>
        <v/>
      </c>
    </row>
    <row r="2615" spans="1:7" x14ac:dyDescent="0.25">
      <c r="A2615" t="s">
        <v>2891</v>
      </c>
      <c r="B2615" t="s">
        <v>7516</v>
      </c>
      <c r="C2615" t="s">
        <v>6600</v>
      </c>
      <c r="D2615" t="s">
        <v>3</v>
      </c>
      <c r="E2615" t="str">
        <f>VLOOKUP(A2615,[1]Composition_communale!$A:$D,4,FALSE)</f>
        <v>CA de Béthune-Bruay, Artois-Lys Romane</v>
      </c>
      <c r="F2615" t="s">
        <v>3</v>
      </c>
      <c r="G2615" t="str">
        <f t="shared" si="40"/>
        <v/>
      </c>
    </row>
    <row r="2616" spans="1:7" x14ac:dyDescent="0.25">
      <c r="A2616" t="s">
        <v>2687</v>
      </c>
      <c r="B2616" t="s">
        <v>7516</v>
      </c>
      <c r="C2616" t="s">
        <v>6403</v>
      </c>
      <c r="D2616" t="s">
        <v>51</v>
      </c>
      <c r="E2616" t="str">
        <f>VLOOKUP(A2616,[1]Composition_communale!$A:$D,4,FALSE)</f>
        <v>CC des Campagnes de l'Artois</v>
      </c>
      <c r="F2616" t="s">
        <v>51</v>
      </c>
      <c r="G2616" t="str">
        <f t="shared" si="40"/>
        <v/>
      </c>
    </row>
    <row r="2617" spans="1:7" x14ac:dyDescent="0.25">
      <c r="A2617" t="s">
        <v>1459</v>
      </c>
      <c r="B2617" t="s">
        <v>7516</v>
      </c>
      <c r="C2617" t="s">
        <v>5235</v>
      </c>
      <c r="D2617" t="s">
        <v>31</v>
      </c>
      <c r="E2617" t="str">
        <f>VLOOKUP(A2617,[1]Composition_communale!$A:$D,4,FALSE)</f>
        <v>CC Flandre Lys</v>
      </c>
      <c r="F2617" t="s">
        <v>31</v>
      </c>
      <c r="G2617" t="str">
        <f t="shared" si="40"/>
        <v/>
      </c>
    </row>
    <row r="2618" spans="1:7" x14ac:dyDescent="0.25">
      <c r="A2618" t="s">
        <v>2608</v>
      </c>
      <c r="B2618" t="s">
        <v>7516</v>
      </c>
      <c r="C2618" t="s">
        <v>6327</v>
      </c>
      <c r="D2618" t="s">
        <v>42</v>
      </c>
      <c r="E2618" t="str">
        <f>VLOOKUP(A2618,[1]Composition_communale!$A:$D,4,FALSE)</f>
        <v>CC du Haut Pays du Montreuillois</v>
      </c>
      <c r="F2618" t="s">
        <v>42</v>
      </c>
      <c r="G2618" t="str">
        <f t="shared" si="40"/>
        <v/>
      </c>
    </row>
    <row r="2619" spans="1:7" x14ac:dyDescent="0.25">
      <c r="A2619" t="s">
        <v>2338</v>
      </c>
      <c r="B2619" t="s">
        <v>7516</v>
      </c>
      <c r="C2619" t="s">
        <v>6076</v>
      </c>
      <c r="D2619" t="s">
        <v>41</v>
      </c>
      <c r="E2619" t="str">
        <f>VLOOKUP(A2619,[1]Composition_communale!$A:$D,4,FALSE)</f>
        <v>CC du Sud-Artois</v>
      </c>
      <c r="F2619" t="s">
        <v>41</v>
      </c>
      <c r="G2619" t="str">
        <f t="shared" si="40"/>
        <v/>
      </c>
    </row>
    <row r="2620" spans="1:7" x14ac:dyDescent="0.25">
      <c r="A2620" t="s">
        <v>2339</v>
      </c>
      <c r="B2620" t="s">
        <v>7516</v>
      </c>
      <c r="C2620" t="s">
        <v>6077</v>
      </c>
      <c r="D2620" t="s">
        <v>41</v>
      </c>
      <c r="E2620" t="str">
        <f>VLOOKUP(A2620,[1]Composition_communale!$A:$D,4,FALSE)</f>
        <v>CC du Sud-Artois</v>
      </c>
      <c r="F2620" t="s">
        <v>41</v>
      </c>
      <c r="G2620" t="str">
        <f t="shared" si="40"/>
        <v/>
      </c>
    </row>
    <row r="2621" spans="1:7" x14ac:dyDescent="0.25">
      <c r="A2621" t="s">
        <v>3085</v>
      </c>
      <c r="B2621" t="s">
        <v>7516</v>
      </c>
      <c r="C2621" t="s">
        <v>6787</v>
      </c>
      <c r="D2621" t="s">
        <v>37</v>
      </c>
      <c r="E2621" t="str">
        <f>VLOOKUP(A2621,[1]Composition_communale!$A:$D,4,FALSE)</f>
        <v>CC du Pays de Lumbres</v>
      </c>
      <c r="F2621" t="s">
        <v>37</v>
      </c>
      <c r="G2621" t="str">
        <f t="shared" si="40"/>
        <v/>
      </c>
    </row>
    <row r="2622" spans="1:7" x14ac:dyDescent="0.25">
      <c r="A2622" t="s">
        <v>2507</v>
      </c>
      <c r="B2622" t="s">
        <v>7516</v>
      </c>
      <c r="C2622" t="s">
        <v>6230</v>
      </c>
      <c r="D2622" t="s">
        <v>10</v>
      </c>
      <c r="E2622" t="str">
        <f>VLOOKUP(A2622,[1]Composition_communale!$A:$D,4,FALSE)</f>
        <v>CA des Deux Baies en Montreuillois</v>
      </c>
      <c r="F2622" t="s">
        <v>10</v>
      </c>
      <c r="G2622" t="str">
        <f t="shared" si="40"/>
        <v/>
      </c>
    </row>
    <row r="2623" spans="1:7" x14ac:dyDescent="0.25">
      <c r="A2623" t="s">
        <v>2967</v>
      </c>
      <c r="B2623" t="s">
        <v>7516</v>
      </c>
      <c r="C2623" t="s">
        <v>6675</v>
      </c>
      <c r="D2623" t="s">
        <v>7606</v>
      </c>
      <c r="E2623" t="str">
        <f>VLOOKUP(A2623,[1]Composition_communale!$A:$D,4,FALSE)</f>
        <v>CA d'Hénin-Carvin</v>
      </c>
      <c r="F2623" t="s">
        <v>7606</v>
      </c>
      <c r="G2623" t="str">
        <f t="shared" si="40"/>
        <v/>
      </c>
    </row>
    <row r="2624" spans="1:7" x14ac:dyDescent="0.25">
      <c r="A2624" t="s">
        <v>2992</v>
      </c>
      <c r="B2624" t="s">
        <v>7516</v>
      </c>
      <c r="C2624" t="s">
        <v>6698</v>
      </c>
      <c r="D2624" t="s">
        <v>9</v>
      </c>
      <c r="E2624" t="str">
        <f>VLOOKUP(A2624,[1]Composition_communale!$A:$D,4,FALSE)</f>
        <v>CA de Lens - Liévin</v>
      </c>
      <c r="F2624" t="s">
        <v>9</v>
      </c>
      <c r="G2624" t="str">
        <f t="shared" si="40"/>
        <v/>
      </c>
    </row>
    <row r="2625" spans="1:7" x14ac:dyDescent="0.25">
      <c r="A2625" t="s">
        <v>2508</v>
      </c>
      <c r="B2625" t="s">
        <v>7516</v>
      </c>
      <c r="C2625" t="s">
        <v>6231</v>
      </c>
      <c r="D2625" t="s">
        <v>10</v>
      </c>
      <c r="E2625" t="str">
        <f>VLOOKUP(A2625,[1]Composition_communale!$A:$D,4,FALSE)</f>
        <v>CA des Deux Baies en Montreuillois</v>
      </c>
      <c r="F2625" t="s">
        <v>10</v>
      </c>
      <c r="G2625" t="str">
        <f t="shared" si="40"/>
        <v/>
      </c>
    </row>
    <row r="2626" spans="1:7" x14ac:dyDescent="0.25">
      <c r="A2626" t="s">
        <v>2892</v>
      </c>
      <c r="B2626" t="s">
        <v>7516</v>
      </c>
      <c r="C2626" t="s">
        <v>6601</v>
      </c>
      <c r="D2626" t="s">
        <v>3</v>
      </c>
      <c r="E2626" t="str">
        <f>VLOOKUP(A2626,[1]Composition_communale!$A:$D,4,FALSE)</f>
        <v>CA de Béthune-Bruay, Artois-Lys Romane</v>
      </c>
      <c r="F2626" t="s">
        <v>3</v>
      </c>
      <c r="G2626" t="str">
        <f t="shared" ref="G2626:G2689" si="41">IF(E2626=F2626,"","!!!")</f>
        <v/>
      </c>
    </row>
    <row r="2627" spans="1:7" x14ac:dyDescent="0.25">
      <c r="A2627" t="s">
        <v>2398</v>
      </c>
      <c r="B2627" t="s">
        <v>7516</v>
      </c>
      <c r="C2627" t="s">
        <v>6132</v>
      </c>
      <c r="D2627" t="s">
        <v>7604</v>
      </c>
      <c r="E2627" t="str">
        <f>VLOOKUP(A2627,[1]Composition_communale!$A:$D,4,FALSE)</f>
        <v>CC des Sept Vallées</v>
      </c>
      <c r="F2627" t="s">
        <v>7604</v>
      </c>
      <c r="G2627" t="str">
        <f t="shared" si="41"/>
        <v/>
      </c>
    </row>
    <row r="2628" spans="1:7" x14ac:dyDescent="0.25">
      <c r="A2628" t="s">
        <v>1460</v>
      </c>
      <c r="B2628" t="s">
        <v>7516</v>
      </c>
      <c r="C2628" t="s">
        <v>5236</v>
      </c>
      <c r="D2628" t="s">
        <v>31</v>
      </c>
      <c r="E2628" t="str">
        <f>VLOOKUP(A2628,[1]Composition_communale!$A:$D,4,FALSE)</f>
        <v>CC Flandre Lys</v>
      </c>
      <c r="F2628" t="s">
        <v>31</v>
      </c>
      <c r="G2628" t="str">
        <f t="shared" si="41"/>
        <v/>
      </c>
    </row>
    <row r="2629" spans="1:7" x14ac:dyDescent="0.25">
      <c r="A2629" t="s">
        <v>3018</v>
      </c>
      <c r="B2629" t="s">
        <v>7516</v>
      </c>
      <c r="C2629" t="s">
        <v>6724</v>
      </c>
      <c r="D2629" t="s">
        <v>20</v>
      </c>
      <c r="E2629" t="str">
        <f>VLOOKUP(A2629,[1]Composition_communale!$A:$D,4,FALSE)</f>
        <v>CC de la Terre des Deux Caps</v>
      </c>
      <c r="F2629" t="s">
        <v>20</v>
      </c>
      <c r="G2629" t="str">
        <f t="shared" si="41"/>
        <v/>
      </c>
    </row>
    <row r="2630" spans="1:7" x14ac:dyDescent="0.25">
      <c r="A2630" t="s">
        <v>3086</v>
      </c>
      <c r="B2630" t="s">
        <v>7516</v>
      </c>
      <c r="C2630" t="s">
        <v>6788</v>
      </c>
      <c r="D2630" t="s">
        <v>37</v>
      </c>
      <c r="E2630" t="str">
        <f>VLOOKUP(A2630,[1]Composition_communale!$A:$D,4,FALSE)</f>
        <v>CC du Pays de Lumbres</v>
      </c>
      <c r="F2630" t="s">
        <v>37</v>
      </c>
      <c r="G2630" t="str">
        <f t="shared" si="41"/>
        <v/>
      </c>
    </row>
    <row r="2631" spans="1:7" x14ac:dyDescent="0.25">
      <c r="A2631" t="s">
        <v>3019</v>
      </c>
      <c r="B2631" t="s">
        <v>7516</v>
      </c>
      <c r="C2631" t="s">
        <v>6725</v>
      </c>
      <c r="D2631" t="s">
        <v>20</v>
      </c>
      <c r="E2631" t="str">
        <f>VLOOKUP(A2631,[1]Composition_communale!$A:$D,4,FALSE)</f>
        <v>CC de la Terre des Deux Caps</v>
      </c>
      <c r="F2631" t="s">
        <v>20</v>
      </c>
      <c r="G2631" t="str">
        <f t="shared" si="41"/>
        <v/>
      </c>
    </row>
    <row r="2632" spans="1:7" x14ac:dyDescent="0.25">
      <c r="A2632" t="s">
        <v>2951</v>
      </c>
      <c r="B2632" t="s">
        <v>7516</v>
      </c>
      <c r="C2632" t="s">
        <v>6660</v>
      </c>
      <c r="D2632" t="s">
        <v>75</v>
      </c>
      <c r="E2632" t="str">
        <f>VLOOKUP(A2632,[1]Composition_communale!$A:$D,4,FALSE)</f>
        <v>CC Pays d'Opale</v>
      </c>
      <c r="F2632" t="s">
        <v>75</v>
      </c>
      <c r="G2632" t="str">
        <f t="shared" si="41"/>
        <v/>
      </c>
    </row>
    <row r="2633" spans="1:7" x14ac:dyDescent="0.25">
      <c r="A2633" t="s">
        <v>2688</v>
      </c>
      <c r="B2633" t="s">
        <v>7516</v>
      </c>
      <c r="C2633" t="s">
        <v>6404</v>
      </c>
      <c r="D2633" t="s">
        <v>51</v>
      </c>
      <c r="E2633" t="str">
        <f>VLOOKUP(A2633,[1]Composition_communale!$A:$D,4,FALSE)</f>
        <v>CC des Campagnes de l'Artois</v>
      </c>
      <c r="F2633" t="s">
        <v>51</v>
      </c>
      <c r="G2633" t="str">
        <f t="shared" si="41"/>
        <v/>
      </c>
    </row>
    <row r="2634" spans="1:7" x14ac:dyDescent="0.25">
      <c r="A2634" t="s">
        <v>2893</v>
      </c>
      <c r="B2634" t="s">
        <v>7516</v>
      </c>
      <c r="C2634" t="s">
        <v>6602</v>
      </c>
      <c r="D2634" t="s">
        <v>3</v>
      </c>
      <c r="E2634" t="str">
        <f>VLOOKUP(A2634,[1]Composition_communale!$A:$D,4,FALSE)</f>
        <v>CA de Béthune-Bruay, Artois-Lys Romane</v>
      </c>
      <c r="F2634" t="s">
        <v>3</v>
      </c>
      <c r="G2634" t="str">
        <f t="shared" si="41"/>
        <v/>
      </c>
    </row>
    <row r="2635" spans="1:7" x14ac:dyDescent="0.25">
      <c r="A2635" t="s">
        <v>2894</v>
      </c>
      <c r="B2635" t="s">
        <v>7516</v>
      </c>
      <c r="C2635" t="s">
        <v>6603</v>
      </c>
      <c r="D2635" t="s">
        <v>3</v>
      </c>
      <c r="E2635" t="str">
        <f>VLOOKUP(A2635,[1]Composition_communale!$A:$D,4,FALSE)</f>
        <v>CA de Béthune-Bruay, Artois-Lys Romane</v>
      </c>
      <c r="F2635" t="s">
        <v>3</v>
      </c>
      <c r="G2635" t="str">
        <f t="shared" si="41"/>
        <v/>
      </c>
    </row>
    <row r="2636" spans="1:7" x14ac:dyDescent="0.25">
      <c r="A2636" t="s">
        <v>2993</v>
      </c>
      <c r="B2636" t="s">
        <v>7516</v>
      </c>
      <c r="C2636" t="s">
        <v>6699</v>
      </c>
      <c r="D2636" t="s">
        <v>9</v>
      </c>
      <c r="E2636" t="str">
        <f>VLOOKUP(A2636,[1]Composition_communale!$A:$D,4,FALSE)</f>
        <v>CA de Lens - Liévin</v>
      </c>
      <c r="F2636" t="s">
        <v>9</v>
      </c>
      <c r="G2636" t="str">
        <f t="shared" si="41"/>
        <v/>
      </c>
    </row>
    <row r="2637" spans="1:7" x14ac:dyDescent="0.25">
      <c r="A2637" t="s">
        <v>2689</v>
      </c>
      <c r="B2637" t="s">
        <v>7516</v>
      </c>
      <c r="C2637" t="s">
        <v>6405</v>
      </c>
      <c r="D2637" t="s">
        <v>51</v>
      </c>
      <c r="E2637" t="str">
        <f>VLOOKUP(A2637,[1]Composition_communale!$A:$D,4,FALSE)</f>
        <v>CC des Campagnes de l'Artois</v>
      </c>
      <c r="F2637" t="s">
        <v>51</v>
      </c>
      <c r="G2637" t="str">
        <f t="shared" si="41"/>
        <v/>
      </c>
    </row>
    <row r="2638" spans="1:7" x14ac:dyDescent="0.25">
      <c r="A2638" t="s">
        <v>2895</v>
      </c>
      <c r="B2638" t="s">
        <v>7516</v>
      </c>
      <c r="C2638" t="s">
        <v>6604</v>
      </c>
      <c r="D2638" t="s">
        <v>3</v>
      </c>
      <c r="E2638" t="str">
        <f>VLOOKUP(A2638,[1]Composition_communale!$A:$D,4,FALSE)</f>
        <v>CA de Béthune-Bruay, Artois-Lys Romane</v>
      </c>
      <c r="F2638" t="s">
        <v>3</v>
      </c>
      <c r="G2638" t="str">
        <f t="shared" si="41"/>
        <v/>
      </c>
    </row>
    <row r="2639" spans="1:7" x14ac:dyDescent="0.25">
      <c r="A2639" t="s">
        <v>2781</v>
      </c>
      <c r="B2639" t="s">
        <v>7516</v>
      </c>
      <c r="C2639" t="s">
        <v>6491</v>
      </c>
      <c r="D2639" t="s">
        <v>34</v>
      </c>
      <c r="E2639" t="str">
        <f>VLOOKUP(A2639,[1]Composition_communale!$A:$D,4,FALSE)</f>
        <v>CC du Ternois</v>
      </c>
      <c r="F2639" t="s">
        <v>34</v>
      </c>
      <c r="G2639" t="str">
        <f t="shared" si="41"/>
        <v/>
      </c>
    </row>
    <row r="2640" spans="1:7" x14ac:dyDescent="0.25">
      <c r="A2640" t="s">
        <v>2782</v>
      </c>
      <c r="B2640" t="s">
        <v>7516</v>
      </c>
      <c r="C2640" t="s">
        <v>6492</v>
      </c>
      <c r="D2640" t="s">
        <v>34</v>
      </c>
      <c r="E2640" t="str">
        <f>VLOOKUP(A2640,[1]Composition_communale!$A:$D,4,FALSE)</f>
        <v>CC du Ternois</v>
      </c>
      <c r="F2640" t="s">
        <v>34</v>
      </c>
      <c r="G2640" t="str">
        <f t="shared" si="41"/>
        <v/>
      </c>
    </row>
    <row r="2641" spans="1:7" x14ac:dyDescent="0.25">
      <c r="A2641" t="s">
        <v>2340</v>
      </c>
      <c r="B2641" t="s">
        <v>7516</v>
      </c>
      <c r="C2641" t="s">
        <v>6078</v>
      </c>
      <c r="D2641" t="s">
        <v>41</v>
      </c>
      <c r="E2641" t="str">
        <f>VLOOKUP(A2641,[1]Composition_communale!$A:$D,4,FALSE)</f>
        <v>CC du Sud-Artois</v>
      </c>
      <c r="F2641" t="s">
        <v>41</v>
      </c>
      <c r="G2641" t="str">
        <f t="shared" si="41"/>
        <v/>
      </c>
    </row>
    <row r="2642" spans="1:7" x14ac:dyDescent="0.25">
      <c r="A2642" t="s">
        <v>2896</v>
      </c>
      <c r="B2642" t="s">
        <v>7516</v>
      </c>
      <c r="C2642" t="s">
        <v>6605</v>
      </c>
      <c r="D2642" t="s">
        <v>3</v>
      </c>
      <c r="E2642" t="str">
        <f>VLOOKUP(A2642,[1]Composition_communale!$A:$D,4,FALSE)</f>
        <v>CA de Béthune-Bruay, Artois-Lys Romane</v>
      </c>
      <c r="F2642" t="s">
        <v>3</v>
      </c>
      <c r="G2642" t="str">
        <f t="shared" si="41"/>
        <v/>
      </c>
    </row>
    <row r="2643" spans="1:7" x14ac:dyDescent="0.25">
      <c r="A2643" t="s">
        <v>2897</v>
      </c>
      <c r="B2643" t="s">
        <v>7516</v>
      </c>
      <c r="C2643" t="s">
        <v>6606</v>
      </c>
      <c r="D2643" t="s">
        <v>3</v>
      </c>
      <c r="E2643" t="str">
        <f>VLOOKUP(A2643,[1]Composition_communale!$A:$D,4,FALSE)</f>
        <v>CA de Béthune-Bruay, Artois-Lys Romane</v>
      </c>
      <c r="F2643" t="s">
        <v>3</v>
      </c>
      <c r="G2643" t="str">
        <f t="shared" si="41"/>
        <v/>
      </c>
    </row>
    <row r="2644" spans="1:7" x14ac:dyDescent="0.25">
      <c r="A2644" t="s">
        <v>2783</v>
      </c>
      <c r="B2644" t="s">
        <v>7516</v>
      </c>
      <c r="C2644" t="s">
        <v>6493</v>
      </c>
      <c r="D2644" t="s">
        <v>34</v>
      </c>
      <c r="E2644" t="str">
        <f>VLOOKUP(A2644,[1]Composition_communale!$A:$D,4,FALSE)</f>
        <v>CC du Ternois</v>
      </c>
      <c r="F2644" t="s">
        <v>34</v>
      </c>
      <c r="G2644" t="str">
        <f t="shared" si="41"/>
        <v/>
      </c>
    </row>
    <row r="2645" spans="1:7" x14ac:dyDescent="0.25">
      <c r="A2645" t="s">
        <v>2784</v>
      </c>
      <c r="B2645" t="s">
        <v>7516</v>
      </c>
      <c r="C2645" t="s">
        <v>6494</v>
      </c>
      <c r="D2645" t="s">
        <v>34</v>
      </c>
      <c r="E2645" t="str">
        <f>VLOOKUP(A2645,[1]Composition_communale!$A:$D,4,FALSE)</f>
        <v>CC du Ternois</v>
      </c>
      <c r="F2645" t="s">
        <v>34</v>
      </c>
      <c r="G2645" t="str">
        <f t="shared" si="41"/>
        <v/>
      </c>
    </row>
    <row r="2646" spans="1:7" x14ac:dyDescent="0.25">
      <c r="A2646" t="s">
        <v>2898</v>
      </c>
      <c r="B2646" t="s">
        <v>7516</v>
      </c>
      <c r="C2646" t="s">
        <v>6607</v>
      </c>
      <c r="D2646" t="s">
        <v>3</v>
      </c>
      <c r="E2646" t="str">
        <f>VLOOKUP(A2646,[1]Composition_communale!$A:$D,4,FALSE)</f>
        <v>CA de Béthune-Bruay, Artois-Lys Romane</v>
      </c>
      <c r="F2646" t="s">
        <v>3</v>
      </c>
      <c r="G2646" t="str">
        <f t="shared" si="41"/>
        <v/>
      </c>
    </row>
    <row r="2647" spans="1:7" x14ac:dyDescent="0.25">
      <c r="A2647" t="s">
        <v>2399</v>
      </c>
      <c r="B2647" t="s">
        <v>7516</v>
      </c>
      <c r="C2647" t="s">
        <v>6133</v>
      </c>
      <c r="D2647" t="s">
        <v>7604</v>
      </c>
      <c r="E2647" t="str">
        <f>VLOOKUP(A2647,[1]Composition_communale!$A:$D,4,FALSE)</f>
        <v>CC des Sept Vallées</v>
      </c>
      <c r="F2647" t="s">
        <v>7604</v>
      </c>
      <c r="G2647" t="str">
        <f t="shared" si="41"/>
        <v/>
      </c>
    </row>
    <row r="2648" spans="1:7" x14ac:dyDescent="0.25">
      <c r="A2648" t="s">
        <v>2400</v>
      </c>
      <c r="B2648" t="s">
        <v>7516</v>
      </c>
      <c r="C2648" t="s">
        <v>6134</v>
      </c>
      <c r="D2648" t="s">
        <v>7604</v>
      </c>
      <c r="E2648" t="str">
        <f>VLOOKUP(A2648,[1]Composition_communale!$A:$D,4,FALSE)</f>
        <v>CC des Sept Vallées</v>
      </c>
      <c r="F2648" t="s">
        <v>7604</v>
      </c>
      <c r="G2648" t="str">
        <f t="shared" si="41"/>
        <v/>
      </c>
    </row>
    <row r="2649" spans="1:7" x14ac:dyDescent="0.25">
      <c r="A2649" t="s">
        <v>2994</v>
      </c>
      <c r="B2649" t="s">
        <v>7516</v>
      </c>
      <c r="C2649" t="s">
        <v>6700</v>
      </c>
      <c r="D2649" t="s">
        <v>9</v>
      </c>
      <c r="E2649" t="str">
        <f>VLOOKUP(A2649,[1]Composition_communale!$A:$D,4,FALSE)</f>
        <v>CA de Lens - Liévin</v>
      </c>
      <c r="F2649" t="s">
        <v>9</v>
      </c>
      <c r="G2649" t="str">
        <f t="shared" si="41"/>
        <v/>
      </c>
    </row>
    <row r="2650" spans="1:7" x14ac:dyDescent="0.25">
      <c r="A2650" t="s">
        <v>2238</v>
      </c>
      <c r="B2650" t="s">
        <v>7516</v>
      </c>
      <c r="C2650" t="s">
        <v>5981</v>
      </c>
      <c r="D2650" t="s">
        <v>43</v>
      </c>
      <c r="E2650" t="str">
        <f>VLOOKUP(A2650,[1]Composition_communale!$A:$D,4,FALSE)</f>
        <v>CC de Desvres-Samer</v>
      </c>
      <c r="F2650" t="s">
        <v>43</v>
      </c>
      <c r="G2650" t="str">
        <f t="shared" si="41"/>
        <v/>
      </c>
    </row>
    <row r="2651" spans="1:7" x14ac:dyDescent="0.25">
      <c r="A2651" t="s">
        <v>2555</v>
      </c>
      <c r="B2651" t="s">
        <v>7516</v>
      </c>
      <c r="C2651" t="s">
        <v>6275</v>
      </c>
      <c r="D2651" t="s">
        <v>14</v>
      </c>
      <c r="E2651" t="str">
        <f>VLOOKUP(A2651,[1]Composition_communale!$A:$D,4,FALSE)</f>
        <v>CA du Pays de Saint-Omer</v>
      </c>
      <c r="F2651" t="s">
        <v>14</v>
      </c>
      <c r="G2651" t="str">
        <f t="shared" si="41"/>
        <v/>
      </c>
    </row>
    <row r="2652" spans="1:7" x14ac:dyDescent="0.25">
      <c r="A2652" t="s">
        <v>2239</v>
      </c>
      <c r="B2652" t="s">
        <v>7516</v>
      </c>
      <c r="C2652" t="s">
        <v>5982</v>
      </c>
      <c r="D2652" t="s">
        <v>43</v>
      </c>
      <c r="E2652" t="str">
        <f>VLOOKUP(A2652,[1]Composition_communale!$A:$D,4,FALSE)</f>
        <v>CC de Desvres-Samer</v>
      </c>
      <c r="F2652" t="s">
        <v>43</v>
      </c>
      <c r="G2652" t="str">
        <f t="shared" si="41"/>
        <v/>
      </c>
    </row>
    <row r="2653" spans="1:7" x14ac:dyDescent="0.25">
      <c r="A2653" t="s">
        <v>2509</v>
      </c>
      <c r="B2653" t="s">
        <v>7516</v>
      </c>
      <c r="C2653" t="s">
        <v>6232</v>
      </c>
      <c r="D2653" t="s">
        <v>10</v>
      </c>
      <c r="E2653" t="str">
        <f>VLOOKUP(A2653,[1]Composition_communale!$A:$D,4,FALSE)</f>
        <v>CA des Deux Baies en Montreuillois</v>
      </c>
      <c r="F2653" t="s">
        <v>10</v>
      </c>
      <c r="G2653" t="str">
        <f t="shared" si="41"/>
        <v/>
      </c>
    </row>
    <row r="2654" spans="1:7" x14ac:dyDescent="0.25">
      <c r="A2654" t="s">
        <v>2995</v>
      </c>
      <c r="B2654" t="s">
        <v>7516</v>
      </c>
      <c r="C2654" t="s">
        <v>6701</v>
      </c>
      <c r="D2654" t="s">
        <v>9</v>
      </c>
      <c r="E2654" t="str">
        <f>VLOOKUP(A2654,[1]Composition_communale!$A:$D,4,FALSE)</f>
        <v>CA de Lens - Liévin</v>
      </c>
      <c r="F2654" t="s">
        <v>9</v>
      </c>
      <c r="G2654" t="str">
        <f t="shared" si="41"/>
        <v/>
      </c>
    </row>
    <row r="2655" spans="1:7" x14ac:dyDescent="0.25">
      <c r="A2655" t="s">
        <v>2899</v>
      </c>
      <c r="B2655" t="s">
        <v>7516</v>
      </c>
      <c r="C2655" t="s">
        <v>6608</v>
      </c>
      <c r="D2655" t="s">
        <v>3</v>
      </c>
      <c r="E2655" t="str">
        <f>VLOOKUP(A2655,[1]Composition_communale!$A:$D,4,FALSE)</f>
        <v>CA de Béthune-Bruay, Artois-Lys Romane</v>
      </c>
      <c r="F2655" t="s">
        <v>3</v>
      </c>
      <c r="G2655" t="str">
        <f t="shared" si="41"/>
        <v/>
      </c>
    </row>
    <row r="2656" spans="1:7" x14ac:dyDescent="0.25">
      <c r="A2656" t="s">
        <v>2240</v>
      </c>
      <c r="B2656" t="s">
        <v>7516</v>
      </c>
      <c r="C2656" t="s">
        <v>5983</v>
      </c>
      <c r="D2656" t="s">
        <v>43</v>
      </c>
      <c r="E2656" t="str">
        <f>VLOOKUP(A2656,[1]Composition_communale!$A:$D,4,FALSE)</f>
        <v>CC de Desvres-Samer</v>
      </c>
      <c r="F2656" t="s">
        <v>43</v>
      </c>
      <c r="G2656" t="str">
        <f t="shared" si="41"/>
        <v/>
      </c>
    </row>
    <row r="2657" spans="1:7" x14ac:dyDescent="0.25">
      <c r="A2657" t="s">
        <v>2952</v>
      </c>
      <c r="B2657" t="s">
        <v>7516</v>
      </c>
      <c r="C2657" t="s">
        <v>6661</v>
      </c>
      <c r="D2657" t="s">
        <v>75</v>
      </c>
      <c r="E2657" t="str">
        <f>VLOOKUP(A2657,[1]Composition_communale!$A:$D,4,FALSE)</f>
        <v>CC Pays d'Opale</v>
      </c>
      <c r="F2657" t="s">
        <v>75</v>
      </c>
      <c r="G2657" t="str">
        <f t="shared" si="41"/>
        <v/>
      </c>
    </row>
    <row r="2658" spans="1:7" x14ac:dyDescent="0.25">
      <c r="A2658" t="s">
        <v>2900</v>
      </c>
      <c r="B2658" t="s">
        <v>7516</v>
      </c>
      <c r="C2658" t="s">
        <v>6609</v>
      </c>
      <c r="D2658" t="s">
        <v>3</v>
      </c>
      <c r="E2658" t="str">
        <f>VLOOKUP(A2658,[1]Composition_communale!$A:$D,4,FALSE)</f>
        <v>CA de Béthune-Bruay, Artois-Lys Romane</v>
      </c>
      <c r="F2658" t="s">
        <v>3</v>
      </c>
      <c r="G2658" t="str">
        <f t="shared" si="41"/>
        <v/>
      </c>
    </row>
    <row r="2659" spans="1:7" x14ac:dyDescent="0.25">
      <c r="A2659" t="s">
        <v>2609</v>
      </c>
      <c r="B2659" t="s">
        <v>7516</v>
      </c>
      <c r="C2659" t="s">
        <v>6328</v>
      </c>
      <c r="D2659" t="s">
        <v>42</v>
      </c>
      <c r="E2659" t="str">
        <f>VLOOKUP(A2659,[1]Composition_communale!$A:$D,4,FALSE)</f>
        <v>CC du Haut Pays du Montreuillois</v>
      </c>
      <c r="F2659" t="s">
        <v>42</v>
      </c>
      <c r="G2659" t="str">
        <f t="shared" si="41"/>
        <v/>
      </c>
    </row>
    <row r="2660" spans="1:7" x14ac:dyDescent="0.25">
      <c r="A2660" t="s">
        <v>3087</v>
      </c>
      <c r="B2660" t="s">
        <v>7516</v>
      </c>
      <c r="C2660" t="s">
        <v>6789</v>
      </c>
      <c r="D2660" t="s">
        <v>37</v>
      </c>
      <c r="E2660" t="str">
        <f>VLOOKUP(A2660,[1]Composition_communale!$A:$D,4,FALSE)</f>
        <v>CC du Pays de Lumbres</v>
      </c>
      <c r="F2660" t="s">
        <v>37</v>
      </c>
      <c r="G2660" t="str">
        <f t="shared" si="41"/>
        <v/>
      </c>
    </row>
    <row r="2661" spans="1:7" x14ac:dyDescent="0.25">
      <c r="A2661" t="s">
        <v>2510</v>
      </c>
      <c r="B2661" t="s">
        <v>7516</v>
      </c>
      <c r="C2661" t="s">
        <v>6233</v>
      </c>
      <c r="D2661" t="s">
        <v>10</v>
      </c>
      <c r="E2661" t="str">
        <f>VLOOKUP(A2661,[1]Composition_communale!$A:$D,4,FALSE)</f>
        <v>CA des Deux Baies en Montreuillois</v>
      </c>
      <c r="F2661" t="s">
        <v>10</v>
      </c>
      <c r="G2661" t="str">
        <f t="shared" si="41"/>
        <v/>
      </c>
    </row>
    <row r="2662" spans="1:7" x14ac:dyDescent="0.25">
      <c r="A2662" t="s">
        <v>2690</v>
      </c>
      <c r="B2662" t="s">
        <v>7516</v>
      </c>
      <c r="C2662" t="s">
        <v>6406</v>
      </c>
      <c r="D2662" t="s">
        <v>51</v>
      </c>
      <c r="E2662" t="str">
        <f>VLOOKUP(A2662,[1]Composition_communale!$A:$D,4,FALSE)</f>
        <v>CC des Campagnes de l'Artois</v>
      </c>
      <c r="F2662" t="s">
        <v>51</v>
      </c>
      <c r="G2662" t="str">
        <f t="shared" si="41"/>
        <v/>
      </c>
    </row>
    <row r="2663" spans="1:7" x14ac:dyDescent="0.25">
      <c r="A2663" t="s">
        <v>2691</v>
      </c>
      <c r="B2663" t="s">
        <v>7516</v>
      </c>
      <c r="C2663" t="s">
        <v>6407</v>
      </c>
      <c r="D2663" t="s">
        <v>51</v>
      </c>
      <c r="E2663" t="str">
        <f>VLOOKUP(A2663,[1]Composition_communale!$A:$D,4,FALSE)</f>
        <v>CC des Campagnes de l'Artois</v>
      </c>
      <c r="F2663" t="s">
        <v>51</v>
      </c>
      <c r="G2663" t="str">
        <f t="shared" si="41"/>
        <v/>
      </c>
    </row>
    <row r="2664" spans="1:7" x14ac:dyDescent="0.25">
      <c r="A2664" t="s">
        <v>2401</v>
      </c>
      <c r="B2664" t="s">
        <v>7516</v>
      </c>
      <c r="C2664" t="s">
        <v>6135</v>
      </c>
      <c r="D2664" t="s">
        <v>7604</v>
      </c>
      <c r="E2664" t="str">
        <f>VLOOKUP(A2664,[1]Composition_communale!$A:$D,4,FALSE)</f>
        <v>CC des Sept Vallées</v>
      </c>
      <c r="F2664" t="s">
        <v>7604</v>
      </c>
      <c r="G2664" t="str">
        <f t="shared" si="41"/>
        <v/>
      </c>
    </row>
    <row r="2665" spans="1:7" x14ac:dyDescent="0.25">
      <c r="A2665" t="s">
        <v>2785</v>
      </c>
      <c r="B2665" t="s">
        <v>7516</v>
      </c>
      <c r="C2665" t="s">
        <v>6495</v>
      </c>
      <c r="D2665" t="s">
        <v>34</v>
      </c>
      <c r="E2665" t="str">
        <f>VLOOKUP(A2665,[1]Composition_communale!$A:$D,4,FALSE)</f>
        <v>CC du Ternois</v>
      </c>
      <c r="F2665" t="s">
        <v>34</v>
      </c>
      <c r="G2665" t="str">
        <f t="shared" si="41"/>
        <v/>
      </c>
    </row>
    <row r="2666" spans="1:7" x14ac:dyDescent="0.25">
      <c r="A2666" t="s">
        <v>2901</v>
      </c>
      <c r="B2666" t="s">
        <v>7516</v>
      </c>
      <c r="C2666" t="s">
        <v>6610</v>
      </c>
      <c r="D2666" t="s">
        <v>3</v>
      </c>
      <c r="E2666" t="str">
        <f>VLOOKUP(A2666,[1]Composition_communale!$A:$D,4,FALSE)</f>
        <v>CA de Béthune-Bruay, Artois-Lys Romane</v>
      </c>
      <c r="F2666" t="s">
        <v>3</v>
      </c>
      <c r="G2666" t="str">
        <f t="shared" si="41"/>
        <v/>
      </c>
    </row>
    <row r="2667" spans="1:7" x14ac:dyDescent="0.25">
      <c r="A2667" t="s">
        <v>2402</v>
      </c>
      <c r="B2667" t="s">
        <v>7516</v>
      </c>
      <c r="C2667" t="s">
        <v>6136</v>
      </c>
      <c r="D2667" t="s">
        <v>7604</v>
      </c>
      <c r="E2667" t="str">
        <f>VLOOKUP(A2667,[1]Composition_communale!$A:$D,4,FALSE)</f>
        <v>CC des Sept Vallées</v>
      </c>
      <c r="F2667" t="s">
        <v>7604</v>
      </c>
      <c r="G2667" t="str">
        <f t="shared" si="41"/>
        <v/>
      </c>
    </row>
    <row r="2668" spans="1:7" x14ac:dyDescent="0.25">
      <c r="A2668" t="s">
        <v>2692</v>
      </c>
      <c r="B2668" t="s">
        <v>7516</v>
      </c>
      <c r="C2668" t="s">
        <v>6408</v>
      </c>
      <c r="D2668" t="s">
        <v>51</v>
      </c>
      <c r="E2668" t="str">
        <f>VLOOKUP(A2668,[1]Composition_communale!$A:$D,4,FALSE)</f>
        <v>CC des Campagnes de l'Artois</v>
      </c>
      <c r="F2668" t="s">
        <v>51</v>
      </c>
      <c r="G2668" t="str">
        <f t="shared" si="41"/>
        <v/>
      </c>
    </row>
    <row r="2669" spans="1:7" x14ac:dyDescent="0.25">
      <c r="A2669" t="s">
        <v>2556</v>
      </c>
      <c r="B2669" t="s">
        <v>7516</v>
      </c>
      <c r="C2669" t="s">
        <v>6276</v>
      </c>
      <c r="D2669" t="s">
        <v>14</v>
      </c>
      <c r="E2669" t="str">
        <f>VLOOKUP(A2669,[1]Composition_communale!$A:$D,4,FALSE)</f>
        <v>CA du Pays de Saint-Omer</v>
      </c>
      <c r="F2669" t="s">
        <v>14</v>
      </c>
      <c r="G2669" t="str">
        <f t="shared" si="41"/>
        <v/>
      </c>
    </row>
    <row r="2670" spans="1:7" x14ac:dyDescent="0.25">
      <c r="A2670" t="s">
        <v>2693</v>
      </c>
      <c r="B2670" t="s">
        <v>7516</v>
      </c>
      <c r="C2670" t="s">
        <v>6409</v>
      </c>
      <c r="D2670" t="s">
        <v>51</v>
      </c>
      <c r="E2670" t="str">
        <f>VLOOKUP(A2670,[1]Composition_communale!$A:$D,4,FALSE)</f>
        <v>CC des Campagnes de l'Artois</v>
      </c>
      <c r="F2670" t="s">
        <v>51</v>
      </c>
      <c r="G2670" t="str">
        <f t="shared" si="41"/>
        <v/>
      </c>
    </row>
    <row r="2671" spans="1:7" x14ac:dyDescent="0.25">
      <c r="A2671" t="s">
        <v>2610</v>
      </c>
      <c r="B2671" t="s">
        <v>7516</v>
      </c>
      <c r="C2671" t="s">
        <v>6329</v>
      </c>
      <c r="D2671" t="s">
        <v>42</v>
      </c>
      <c r="E2671" t="str">
        <f>VLOOKUP(A2671,[1]Composition_communale!$A:$D,4,FALSE)</f>
        <v>CC du Haut Pays du Montreuillois</v>
      </c>
      <c r="F2671" t="s">
        <v>42</v>
      </c>
      <c r="G2671" t="str">
        <f t="shared" si="41"/>
        <v/>
      </c>
    </row>
    <row r="2672" spans="1:7" x14ac:dyDescent="0.25">
      <c r="A2672" t="s">
        <v>3020</v>
      </c>
      <c r="B2672" t="s">
        <v>7516</v>
      </c>
      <c r="C2672" t="s">
        <v>6726</v>
      </c>
      <c r="D2672" t="s">
        <v>20</v>
      </c>
      <c r="E2672" t="str">
        <f>VLOOKUP(A2672,[1]Composition_communale!$A:$D,4,FALSE)</f>
        <v>CC de la Terre des Deux Caps</v>
      </c>
      <c r="F2672" t="s">
        <v>20</v>
      </c>
      <c r="G2672" t="str">
        <f t="shared" si="41"/>
        <v/>
      </c>
    </row>
    <row r="2673" spans="1:7" x14ac:dyDescent="0.25">
      <c r="A2673" t="s">
        <v>2403</v>
      </c>
      <c r="B2673" t="s">
        <v>7516</v>
      </c>
      <c r="C2673" t="s">
        <v>6137</v>
      </c>
      <c r="D2673" t="s">
        <v>7604</v>
      </c>
      <c r="E2673" t="str">
        <f>VLOOKUP(A2673,[1]Composition_communale!$A:$D,4,FALSE)</f>
        <v>CC des Sept Vallées</v>
      </c>
      <c r="F2673" t="s">
        <v>7604</v>
      </c>
      <c r="G2673" t="str">
        <f t="shared" si="41"/>
        <v/>
      </c>
    </row>
    <row r="2674" spans="1:7" x14ac:dyDescent="0.25">
      <c r="A2674" t="s">
        <v>3109</v>
      </c>
      <c r="B2674" t="s">
        <v>7516</v>
      </c>
      <c r="C2674" t="s">
        <v>6811</v>
      </c>
      <c r="D2674" t="s">
        <v>7699</v>
      </c>
      <c r="E2674" t="str">
        <f>VLOOKUP(A2674,[1]Composition_communale!$A:$D,4,FALSE)</f>
        <v>CA Grand Calais Terres et Mers</v>
      </c>
      <c r="F2674" t="s">
        <v>7699</v>
      </c>
      <c r="G2674" t="str">
        <f t="shared" si="41"/>
        <v/>
      </c>
    </row>
    <row r="2675" spans="1:7" x14ac:dyDescent="0.25">
      <c r="A2675" t="s">
        <v>2404</v>
      </c>
      <c r="B2675" t="s">
        <v>7516</v>
      </c>
      <c r="C2675" t="s">
        <v>6138</v>
      </c>
      <c r="D2675" t="s">
        <v>7604</v>
      </c>
      <c r="E2675" t="str">
        <f>VLOOKUP(A2675,[1]Composition_communale!$A:$D,4,FALSE)</f>
        <v>CC des Sept Vallées</v>
      </c>
      <c r="F2675" t="s">
        <v>7604</v>
      </c>
      <c r="G2675" t="str">
        <f t="shared" si="41"/>
        <v/>
      </c>
    </row>
    <row r="2676" spans="1:7" x14ac:dyDescent="0.25">
      <c r="A2676" t="s">
        <v>2405</v>
      </c>
      <c r="B2676" t="s">
        <v>7516</v>
      </c>
      <c r="C2676" t="s">
        <v>6139</v>
      </c>
      <c r="D2676" t="s">
        <v>7604</v>
      </c>
      <c r="E2676" t="str">
        <f>VLOOKUP(A2676,[1]Composition_communale!$A:$D,4,FALSE)</f>
        <v>CC des Sept Vallées</v>
      </c>
      <c r="F2676" t="s">
        <v>7604</v>
      </c>
      <c r="G2676" t="str">
        <f t="shared" si="41"/>
        <v/>
      </c>
    </row>
    <row r="2677" spans="1:7" x14ac:dyDescent="0.25">
      <c r="A2677" t="s">
        <v>2406</v>
      </c>
      <c r="B2677" t="s">
        <v>7516</v>
      </c>
      <c r="C2677" t="s">
        <v>6140</v>
      </c>
      <c r="D2677" t="s">
        <v>7604</v>
      </c>
      <c r="E2677" t="str">
        <f>VLOOKUP(A2677,[1]Composition_communale!$A:$D,4,FALSE)</f>
        <v>CC des Sept Vallées</v>
      </c>
      <c r="F2677" t="s">
        <v>7604</v>
      </c>
      <c r="G2677" t="str">
        <f t="shared" si="41"/>
        <v/>
      </c>
    </row>
    <row r="2678" spans="1:7" x14ac:dyDescent="0.25">
      <c r="A2678" t="s">
        <v>2407</v>
      </c>
      <c r="B2678" t="s">
        <v>7516</v>
      </c>
      <c r="C2678" t="s">
        <v>6141</v>
      </c>
      <c r="D2678" t="s">
        <v>7604</v>
      </c>
      <c r="E2678" t="str">
        <f>VLOOKUP(A2678,[1]Composition_communale!$A:$D,4,FALSE)</f>
        <v>CC des Sept Vallées</v>
      </c>
      <c r="F2678" t="s">
        <v>7604</v>
      </c>
      <c r="G2678" t="str">
        <f t="shared" si="41"/>
        <v/>
      </c>
    </row>
    <row r="2679" spans="1:7" x14ac:dyDescent="0.25">
      <c r="A2679" t="s">
        <v>2786</v>
      </c>
      <c r="B2679" t="s">
        <v>7516</v>
      </c>
      <c r="C2679" t="s">
        <v>6496</v>
      </c>
      <c r="D2679" t="s">
        <v>34</v>
      </c>
      <c r="E2679" t="str">
        <f>VLOOKUP(A2679,[1]Composition_communale!$A:$D,4,FALSE)</f>
        <v>CC du Ternois</v>
      </c>
      <c r="F2679" t="s">
        <v>34</v>
      </c>
      <c r="G2679" t="str">
        <f t="shared" si="41"/>
        <v/>
      </c>
    </row>
    <row r="2680" spans="1:7" x14ac:dyDescent="0.25">
      <c r="A2680" t="s">
        <v>2511</v>
      </c>
      <c r="B2680" t="s">
        <v>7516</v>
      </c>
      <c r="C2680" t="s">
        <v>6234</v>
      </c>
      <c r="D2680" t="s">
        <v>10</v>
      </c>
      <c r="E2680" t="str">
        <f>VLOOKUP(A2680,[1]Composition_communale!$A:$D,4,FALSE)</f>
        <v>CA des Deux Baies en Montreuillois</v>
      </c>
      <c r="F2680" t="s">
        <v>10</v>
      </c>
      <c r="G2680" t="str">
        <f t="shared" si="41"/>
        <v/>
      </c>
    </row>
    <row r="2681" spans="1:7" x14ac:dyDescent="0.25">
      <c r="A2681" t="s">
        <v>2902</v>
      </c>
      <c r="B2681" t="s">
        <v>7516</v>
      </c>
      <c r="C2681" t="s">
        <v>6611</v>
      </c>
      <c r="D2681" t="s">
        <v>3</v>
      </c>
      <c r="E2681" t="str">
        <f>VLOOKUP(A2681,[1]Composition_communale!$A:$D,4,FALSE)</f>
        <v>CA de Béthune-Bruay, Artois-Lys Romane</v>
      </c>
      <c r="F2681" t="s">
        <v>3</v>
      </c>
      <c r="G2681" t="str">
        <f t="shared" si="41"/>
        <v/>
      </c>
    </row>
    <row r="2682" spans="1:7" x14ac:dyDescent="0.25">
      <c r="A2682" t="s">
        <v>2408</v>
      </c>
      <c r="B2682" t="s">
        <v>7516</v>
      </c>
      <c r="C2682" t="s">
        <v>6142</v>
      </c>
      <c r="D2682" t="s">
        <v>7604</v>
      </c>
      <c r="E2682" t="str">
        <f>VLOOKUP(A2682,[1]Composition_communale!$A:$D,4,FALSE)</f>
        <v>CC des Sept Vallées</v>
      </c>
      <c r="F2682" t="s">
        <v>7604</v>
      </c>
      <c r="G2682" t="str">
        <f t="shared" si="41"/>
        <v/>
      </c>
    </row>
    <row r="2683" spans="1:7" x14ac:dyDescent="0.25">
      <c r="A2683" t="s">
        <v>2282</v>
      </c>
      <c r="B2683" t="s">
        <v>7516</v>
      </c>
      <c r="C2683" t="s">
        <v>6022</v>
      </c>
      <c r="D2683" t="s">
        <v>28</v>
      </c>
      <c r="E2683" t="str">
        <f>VLOOKUP(A2683,[1]Composition_communale!$A:$D,4,FALSE)</f>
        <v>CU d'Arras</v>
      </c>
      <c r="F2683" t="s">
        <v>28</v>
      </c>
      <c r="G2683" t="str">
        <f t="shared" si="41"/>
        <v/>
      </c>
    </row>
    <row r="2684" spans="1:7" x14ac:dyDescent="0.25">
      <c r="A2684" t="s">
        <v>2787</v>
      </c>
      <c r="B2684" t="s">
        <v>7516</v>
      </c>
      <c r="C2684" t="s">
        <v>6497</v>
      </c>
      <c r="D2684" t="s">
        <v>34</v>
      </c>
      <c r="E2684" t="str">
        <f>VLOOKUP(A2684,[1]Composition_communale!$A:$D,4,FALSE)</f>
        <v>CC du Ternois</v>
      </c>
      <c r="F2684" t="s">
        <v>34</v>
      </c>
      <c r="G2684" t="str">
        <f t="shared" si="41"/>
        <v/>
      </c>
    </row>
    <row r="2685" spans="1:7" x14ac:dyDescent="0.25">
      <c r="A2685" t="s">
        <v>2459</v>
      </c>
      <c r="B2685" t="s">
        <v>7516</v>
      </c>
      <c r="C2685" t="s">
        <v>6186</v>
      </c>
      <c r="D2685" t="s">
        <v>32</v>
      </c>
      <c r="E2685" t="str">
        <f>VLOOKUP(A2685,[1]Composition_communale!$A:$D,4,FALSE)</f>
        <v>CC Osartis Marquion</v>
      </c>
      <c r="F2685" t="s">
        <v>32</v>
      </c>
      <c r="G2685" t="str">
        <f t="shared" si="41"/>
        <v/>
      </c>
    </row>
    <row r="2686" spans="1:7" x14ac:dyDescent="0.25">
      <c r="A2686" t="s">
        <v>3021</v>
      </c>
      <c r="B2686" t="s">
        <v>7516</v>
      </c>
      <c r="C2686" t="s">
        <v>6727</v>
      </c>
      <c r="D2686" t="s">
        <v>20</v>
      </c>
      <c r="E2686" t="str">
        <f>VLOOKUP(A2686,[1]Composition_communale!$A:$D,4,FALSE)</f>
        <v>CC de la Terre des Deux Caps</v>
      </c>
      <c r="F2686" t="s">
        <v>20</v>
      </c>
      <c r="G2686" t="str">
        <f t="shared" si="41"/>
        <v/>
      </c>
    </row>
    <row r="2687" spans="1:7" x14ac:dyDescent="0.25">
      <c r="A2687" t="s">
        <v>2341</v>
      </c>
      <c r="B2687" t="s">
        <v>7516</v>
      </c>
      <c r="C2687" t="s">
        <v>6079</v>
      </c>
      <c r="D2687" t="s">
        <v>41</v>
      </c>
      <c r="E2687" t="str">
        <f>VLOOKUP(A2687,[1]Composition_communale!$A:$D,4,FALSE)</f>
        <v>CC du Sud-Artois</v>
      </c>
      <c r="F2687" t="s">
        <v>41</v>
      </c>
      <c r="G2687" t="str">
        <f t="shared" si="41"/>
        <v/>
      </c>
    </row>
    <row r="2688" spans="1:7" x14ac:dyDescent="0.25">
      <c r="A2688" t="s">
        <v>2611</v>
      </c>
      <c r="B2688" t="s">
        <v>7516</v>
      </c>
      <c r="C2688" t="s">
        <v>6330</v>
      </c>
      <c r="D2688" t="s">
        <v>42</v>
      </c>
      <c r="E2688" t="str">
        <f>VLOOKUP(A2688,[1]Composition_communale!$A:$D,4,FALSE)</f>
        <v>CC du Haut Pays du Montreuillois</v>
      </c>
      <c r="F2688" t="s">
        <v>42</v>
      </c>
      <c r="G2688" t="str">
        <f t="shared" si="41"/>
        <v/>
      </c>
    </row>
    <row r="2689" spans="1:7" x14ac:dyDescent="0.25">
      <c r="A2689" t="s">
        <v>2996</v>
      </c>
      <c r="B2689" t="s">
        <v>7516</v>
      </c>
      <c r="C2689" t="s">
        <v>6702</v>
      </c>
      <c r="D2689" t="s">
        <v>9</v>
      </c>
      <c r="E2689" t="str">
        <f>VLOOKUP(A2689,[1]Composition_communale!$A:$D,4,FALSE)</f>
        <v>CA de Lens - Liévin</v>
      </c>
      <c r="F2689" t="s">
        <v>9</v>
      </c>
      <c r="G2689" t="str">
        <f t="shared" si="41"/>
        <v/>
      </c>
    </row>
    <row r="2690" spans="1:7" x14ac:dyDescent="0.25">
      <c r="A2690" t="s">
        <v>2903</v>
      </c>
      <c r="B2690" t="s">
        <v>7516</v>
      </c>
      <c r="C2690" t="s">
        <v>6612</v>
      </c>
      <c r="D2690" t="s">
        <v>3</v>
      </c>
      <c r="E2690" t="str">
        <f>VLOOKUP(A2690,[1]Composition_communale!$A:$D,4,FALSE)</f>
        <v>CA de Béthune-Bruay, Artois-Lys Romane</v>
      </c>
      <c r="F2690" t="s">
        <v>3</v>
      </c>
      <c r="G2690" t="str">
        <f t="shared" ref="G2690:G2753" si="42">IF(E2690=F2690,"","!!!")</f>
        <v/>
      </c>
    </row>
    <row r="2691" spans="1:7" x14ac:dyDescent="0.25">
      <c r="A2691" t="s">
        <v>2612</v>
      </c>
      <c r="B2691" t="s">
        <v>7516</v>
      </c>
      <c r="C2691" t="s">
        <v>6331</v>
      </c>
      <c r="D2691" t="s">
        <v>42</v>
      </c>
      <c r="E2691" t="str">
        <f>VLOOKUP(A2691,[1]Composition_communale!$A:$D,4,FALSE)</f>
        <v>CC du Haut Pays du Montreuillois</v>
      </c>
      <c r="F2691" t="s">
        <v>42</v>
      </c>
      <c r="G2691" t="str">
        <f t="shared" si="42"/>
        <v/>
      </c>
    </row>
    <row r="2692" spans="1:7" x14ac:dyDescent="0.25">
      <c r="A2692" t="s">
        <v>2241</v>
      </c>
      <c r="B2692" t="s">
        <v>7516</v>
      </c>
      <c r="C2692" t="s">
        <v>4552</v>
      </c>
      <c r="D2692" t="s">
        <v>43</v>
      </c>
      <c r="E2692" t="str">
        <f>VLOOKUP(A2692,[1]Composition_communale!$A:$D,4,FALSE)</f>
        <v>CC de Desvres-Samer</v>
      </c>
      <c r="F2692" t="s">
        <v>43</v>
      </c>
      <c r="G2692" t="str">
        <f t="shared" si="42"/>
        <v/>
      </c>
    </row>
    <row r="2693" spans="1:7" x14ac:dyDescent="0.25">
      <c r="A2693" t="s">
        <v>2557</v>
      </c>
      <c r="B2693" t="s">
        <v>7516</v>
      </c>
      <c r="C2693" t="s">
        <v>6277</v>
      </c>
      <c r="D2693" t="s">
        <v>14</v>
      </c>
      <c r="E2693" t="str">
        <f>VLOOKUP(A2693,[1]Composition_communale!$A:$D,4,FALSE)</f>
        <v>CA du Pays de Saint-Omer</v>
      </c>
      <c r="F2693" t="s">
        <v>14</v>
      </c>
      <c r="G2693" t="str">
        <f t="shared" si="42"/>
        <v/>
      </c>
    </row>
    <row r="2694" spans="1:7" x14ac:dyDescent="0.25">
      <c r="A2694" t="s">
        <v>2283</v>
      </c>
      <c r="B2694" t="s">
        <v>7516</v>
      </c>
      <c r="C2694" t="s">
        <v>6023</v>
      </c>
      <c r="D2694" t="s">
        <v>28</v>
      </c>
      <c r="E2694" t="str">
        <f>VLOOKUP(A2694,[1]Composition_communale!$A:$D,4,FALSE)</f>
        <v>CU d'Arras</v>
      </c>
      <c r="F2694" t="s">
        <v>28</v>
      </c>
      <c r="G2694" t="str">
        <f t="shared" si="42"/>
        <v/>
      </c>
    </row>
    <row r="2695" spans="1:7" x14ac:dyDescent="0.25">
      <c r="A2695" t="s">
        <v>2558</v>
      </c>
      <c r="B2695" t="s">
        <v>7516</v>
      </c>
      <c r="C2695" t="s">
        <v>6278</v>
      </c>
      <c r="D2695" t="s">
        <v>14</v>
      </c>
      <c r="E2695" t="str">
        <f>VLOOKUP(A2695,[1]Composition_communale!$A:$D,4,FALSE)</f>
        <v>CA du Pays de Saint-Omer</v>
      </c>
      <c r="F2695" t="s">
        <v>14</v>
      </c>
      <c r="G2695" t="str">
        <f t="shared" si="42"/>
        <v/>
      </c>
    </row>
    <row r="2696" spans="1:7" x14ac:dyDescent="0.25">
      <c r="A2696" t="s">
        <v>2997</v>
      </c>
      <c r="B2696" t="s">
        <v>7516</v>
      </c>
      <c r="C2696" t="s">
        <v>6703</v>
      </c>
      <c r="D2696" t="s">
        <v>9</v>
      </c>
      <c r="E2696" t="str">
        <f>VLOOKUP(A2696,[1]Composition_communale!$A:$D,4,FALSE)</f>
        <v>CA de Lens - Liévin</v>
      </c>
      <c r="F2696" t="s">
        <v>9</v>
      </c>
      <c r="G2696" t="str">
        <f t="shared" si="42"/>
        <v/>
      </c>
    </row>
    <row r="2697" spans="1:7" x14ac:dyDescent="0.25">
      <c r="A2697" t="s">
        <v>2512</v>
      </c>
      <c r="B2697" t="s">
        <v>7516</v>
      </c>
      <c r="C2697" t="s">
        <v>6235</v>
      </c>
      <c r="D2697" t="s">
        <v>10</v>
      </c>
      <c r="E2697" t="str">
        <f>VLOOKUP(A2697,[1]Composition_communale!$A:$D,4,FALSE)</f>
        <v>CA des Deux Baies en Montreuillois</v>
      </c>
      <c r="F2697" t="s">
        <v>10</v>
      </c>
      <c r="G2697" t="str">
        <f t="shared" si="42"/>
        <v/>
      </c>
    </row>
    <row r="2698" spans="1:7" x14ac:dyDescent="0.25">
      <c r="A2698" t="s">
        <v>2342</v>
      </c>
      <c r="B2698" t="s">
        <v>7516</v>
      </c>
      <c r="C2698" t="s">
        <v>6080</v>
      </c>
      <c r="D2698" t="s">
        <v>41</v>
      </c>
      <c r="E2698" t="str">
        <f>VLOOKUP(A2698,[1]Composition_communale!$A:$D,4,FALSE)</f>
        <v>CC du Sud-Artois</v>
      </c>
      <c r="F2698" t="s">
        <v>41</v>
      </c>
      <c r="G2698" t="str">
        <f t="shared" si="42"/>
        <v/>
      </c>
    </row>
    <row r="2699" spans="1:7" x14ac:dyDescent="0.25">
      <c r="A2699" t="s">
        <v>2998</v>
      </c>
      <c r="B2699" t="s">
        <v>7516</v>
      </c>
      <c r="C2699" t="s">
        <v>6704</v>
      </c>
      <c r="D2699" t="s">
        <v>9</v>
      </c>
      <c r="E2699" t="str">
        <f>VLOOKUP(A2699,[1]Composition_communale!$A:$D,4,FALSE)</f>
        <v>CA de Lens - Liévin</v>
      </c>
      <c r="F2699" t="s">
        <v>9</v>
      </c>
      <c r="G2699" t="str">
        <f t="shared" si="42"/>
        <v/>
      </c>
    </row>
    <row r="2700" spans="1:7" x14ac:dyDescent="0.25">
      <c r="A2700" t="s">
        <v>2694</v>
      </c>
      <c r="B2700" t="s">
        <v>7516</v>
      </c>
      <c r="C2700" t="s">
        <v>6410</v>
      </c>
      <c r="D2700" t="s">
        <v>51</v>
      </c>
      <c r="E2700" t="str">
        <f>VLOOKUP(A2700,[1]Composition_communale!$A:$D,4,FALSE)</f>
        <v>CC des Campagnes de l'Artois</v>
      </c>
      <c r="F2700" t="s">
        <v>51</v>
      </c>
      <c r="G2700" t="str">
        <f t="shared" si="42"/>
        <v/>
      </c>
    </row>
    <row r="2701" spans="1:7" x14ac:dyDescent="0.25">
      <c r="A2701" t="s">
        <v>2788</v>
      </c>
      <c r="B2701" t="s">
        <v>7516</v>
      </c>
      <c r="C2701" t="s">
        <v>6498</v>
      </c>
      <c r="D2701" t="s">
        <v>34</v>
      </c>
      <c r="E2701" t="str">
        <f>VLOOKUP(A2701,[1]Composition_communale!$A:$D,4,FALSE)</f>
        <v>CC du Ternois</v>
      </c>
      <c r="F2701" t="s">
        <v>34</v>
      </c>
      <c r="G2701" t="str">
        <f t="shared" si="42"/>
        <v/>
      </c>
    </row>
    <row r="2702" spans="1:7" x14ac:dyDescent="0.25">
      <c r="A2702" t="s">
        <v>2789</v>
      </c>
      <c r="B2702" t="s">
        <v>7516</v>
      </c>
      <c r="C2702" t="s">
        <v>6499</v>
      </c>
      <c r="D2702" t="s">
        <v>34</v>
      </c>
      <c r="E2702" t="str">
        <f>VLOOKUP(A2702,[1]Composition_communale!$A:$D,4,FALSE)</f>
        <v>CC du Ternois</v>
      </c>
      <c r="F2702" t="s">
        <v>34</v>
      </c>
      <c r="G2702" t="str">
        <f t="shared" si="42"/>
        <v/>
      </c>
    </row>
    <row r="2703" spans="1:7" x14ac:dyDescent="0.25">
      <c r="A2703" t="s">
        <v>2695</v>
      </c>
      <c r="B2703" t="s">
        <v>7516</v>
      </c>
      <c r="C2703" t="s">
        <v>6411</v>
      </c>
      <c r="D2703" t="s">
        <v>51</v>
      </c>
      <c r="E2703" t="str">
        <f>VLOOKUP(A2703,[1]Composition_communale!$A:$D,4,FALSE)</f>
        <v>CC des Campagnes de l'Artois</v>
      </c>
      <c r="F2703" t="s">
        <v>51</v>
      </c>
      <c r="G2703" t="str">
        <f t="shared" si="42"/>
        <v/>
      </c>
    </row>
    <row r="2704" spans="1:7" x14ac:dyDescent="0.25">
      <c r="A2704" t="s">
        <v>2696</v>
      </c>
      <c r="B2704" t="s">
        <v>7516</v>
      </c>
      <c r="C2704" t="s">
        <v>6412</v>
      </c>
      <c r="D2704" t="s">
        <v>51</v>
      </c>
      <c r="E2704" t="str">
        <f>VLOOKUP(A2704,[1]Composition_communale!$A:$D,4,FALSE)</f>
        <v>CC des Campagnes de l'Artois</v>
      </c>
      <c r="F2704" t="s">
        <v>51</v>
      </c>
      <c r="G2704" t="str">
        <f t="shared" si="42"/>
        <v/>
      </c>
    </row>
    <row r="2705" spans="1:7" x14ac:dyDescent="0.25">
      <c r="A2705" t="s">
        <v>2790</v>
      </c>
      <c r="B2705" t="s">
        <v>7516</v>
      </c>
      <c r="C2705" t="s">
        <v>6500</v>
      </c>
      <c r="D2705" t="s">
        <v>34</v>
      </c>
      <c r="E2705" t="str">
        <f>VLOOKUP(A2705,[1]Composition_communale!$A:$D,4,FALSE)</f>
        <v>CC du Ternois</v>
      </c>
      <c r="F2705" t="s">
        <v>34</v>
      </c>
      <c r="G2705" t="str">
        <f t="shared" si="42"/>
        <v/>
      </c>
    </row>
    <row r="2706" spans="1:7" x14ac:dyDescent="0.25">
      <c r="A2706" t="s">
        <v>2791</v>
      </c>
      <c r="B2706" t="s">
        <v>7516</v>
      </c>
      <c r="C2706" t="s">
        <v>6501</v>
      </c>
      <c r="D2706" t="s">
        <v>34</v>
      </c>
      <c r="E2706" t="str">
        <f>VLOOKUP(A2706,[1]Composition_communale!$A:$D,4,FALSE)</f>
        <v>CC du Ternois</v>
      </c>
      <c r="F2706" t="s">
        <v>34</v>
      </c>
      <c r="G2706" t="str">
        <f t="shared" si="42"/>
        <v/>
      </c>
    </row>
    <row r="2707" spans="1:7" x14ac:dyDescent="0.25">
      <c r="A2707" t="s">
        <v>2284</v>
      </c>
      <c r="B2707" t="s">
        <v>7516</v>
      </c>
      <c r="C2707" t="s">
        <v>6024</v>
      </c>
      <c r="D2707" t="s">
        <v>28</v>
      </c>
      <c r="E2707" t="str">
        <f>VLOOKUP(A2707,[1]Composition_communale!$A:$D,4,FALSE)</f>
        <v>CU d'Arras</v>
      </c>
      <c r="F2707" t="s">
        <v>28</v>
      </c>
      <c r="G2707" t="str">
        <f t="shared" si="42"/>
        <v/>
      </c>
    </row>
    <row r="2708" spans="1:7" x14ac:dyDescent="0.25">
      <c r="A2708" t="s">
        <v>2697</v>
      </c>
      <c r="B2708" t="s">
        <v>7516</v>
      </c>
      <c r="C2708" t="s">
        <v>6413</v>
      </c>
      <c r="D2708" t="s">
        <v>51</v>
      </c>
      <c r="E2708" t="str">
        <f>VLOOKUP(A2708,[1]Composition_communale!$A:$D,4,FALSE)</f>
        <v>CC des Campagnes de l'Artois</v>
      </c>
      <c r="F2708" t="s">
        <v>51</v>
      </c>
      <c r="G2708" t="str">
        <f t="shared" si="42"/>
        <v/>
      </c>
    </row>
    <row r="2709" spans="1:7" x14ac:dyDescent="0.25">
      <c r="A2709" t="s">
        <v>2904</v>
      </c>
      <c r="B2709" t="s">
        <v>7516</v>
      </c>
      <c r="C2709" t="s">
        <v>6613</v>
      </c>
      <c r="D2709" t="s">
        <v>3</v>
      </c>
      <c r="E2709" t="str">
        <f>VLOOKUP(A2709,[1]Composition_communale!$A:$D,4,FALSE)</f>
        <v>CA de Béthune-Bruay, Artois-Lys Romane</v>
      </c>
      <c r="F2709" t="s">
        <v>3</v>
      </c>
      <c r="G2709" t="str">
        <f t="shared" si="42"/>
        <v/>
      </c>
    </row>
    <row r="2710" spans="1:7" x14ac:dyDescent="0.25">
      <c r="A2710" t="s">
        <v>2513</v>
      </c>
      <c r="B2710" t="s">
        <v>7516</v>
      </c>
      <c r="C2710" t="s">
        <v>6236</v>
      </c>
      <c r="D2710" t="s">
        <v>10</v>
      </c>
      <c r="E2710" t="str">
        <f>VLOOKUP(A2710,[1]Composition_communale!$A:$D,4,FALSE)</f>
        <v>CA des Deux Baies en Montreuillois</v>
      </c>
      <c r="F2710" t="s">
        <v>10</v>
      </c>
      <c r="G2710" t="str">
        <f t="shared" si="42"/>
        <v/>
      </c>
    </row>
    <row r="2711" spans="1:7" x14ac:dyDescent="0.25">
      <c r="A2711" t="s">
        <v>2698</v>
      </c>
      <c r="B2711" t="s">
        <v>7516</v>
      </c>
      <c r="C2711" t="s">
        <v>6414</v>
      </c>
      <c r="D2711" t="s">
        <v>51</v>
      </c>
      <c r="E2711" t="str">
        <f>VLOOKUP(A2711,[1]Composition_communale!$A:$D,4,FALSE)</f>
        <v>CC des Campagnes de l'Artois</v>
      </c>
      <c r="F2711" t="s">
        <v>51</v>
      </c>
      <c r="G2711" t="str">
        <f t="shared" si="42"/>
        <v/>
      </c>
    </row>
    <row r="2712" spans="1:7" x14ac:dyDescent="0.25">
      <c r="A2712" t="s">
        <v>2968</v>
      </c>
      <c r="B2712" t="s">
        <v>7516</v>
      </c>
      <c r="C2712" t="s">
        <v>6676</v>
      </c>
      <c r="D2712" t="s">
        <v>7606</v>
      </c>
      <c r="E2712" t="str">
        <f>VLOOKUP(A2712,[1]Composition_communale!$A:$D,4,FALSE)</f>
        <v>CA d'Hénin-Carvin</v>
      </c>
      <c r="F2712" t="s">
        <v>7606</v>
      </c>
      <c r="G2712" t="str">
        <f t="shared" si="42"/>
        <v/>
      </c>
    </row>
    <row r="2713" spans="1:7" x14ac:dyDescent="0.25">
      <c r="A2713" t="s">
        <v>2514</v>
      </c>
      <c r="B2713" t="s">
        <v>7516</v>
      </c>
      <c r="C2713" t="s">
        <v>6237</v>
      </c>
      <c r="D2713" t="s">
        <v>10</v>
      </c>
      <c r="E2713" t="str">
        <f>VLOOKUP(A2713,[1]Composition_communale!$A:$D,4,FALSE)</f>
        <v>CA des Deux Baies en Montreuillois</v>
      </c>
      <c r="F2713" t="s">
        <v>10</v>
      </c>
      <c r="G2713" t="str">
        <f t="shared" si="42"/>
        <v/>
      </c>
    </row>
    <row r="2714" spans="1:7" x14ac:dyDescent="0.25">
      <c r="A2714" t="s">
        <v>2285</v>
      </c>
      <c r="B2714" t="s">
        <v>7516</v>
      </c>
      <c r="C2714" t="s">
        <v>7627</v>
      </c>
      <c r="D2714" t="s">
        <v>28</v>
      </c>
      <c r="E2714" t="str">
        <f>VLOOKUP(A2714,[1]Composition_communale!$A:$D,4,FALSE)</f>
        <v>CU d'Arras</v>
      </c>
      <c r="F2714" t="s">
        <v>28</v>
      </c>
      <c r="G2714" t="str">
        <f t="shared" si="42"/>
        <v/>
      </c>
    </row>
    <row r="2715" spans="1:7" x14ac:dyDescent="0.25">
      <c r="A2715" t="s">
        <v>2792</v>
      </c>
      <c r="B2715" t="s">
        <v>7516</v>
      </c>
      <c r="C2715" t="s">
        <v>6502</v>
      </c>
      <c r="D2715" t="s">
        <v>34</v>
      </c>
      <c r="E2715" t="str">
        <f>VLOOKUP(A2715,[1]Composition_communale!$A:$D,4,FALSE)</f>
        <v>CC du Ternois</v>
      </c>
      <c r="F2715" t="s">
        <v>34</v>
      </c>
      <c r="G2715" t="str">
        <f t="shared" si="42"/>
        <v/>
      </c>
    </row>
    <row r="2716" spans="1:7" x14ac:dyDescent="0.25">
      <c r="A2716" t="s">
        <v>2343</v>
      </c>
      <c r="B2716" t="s">
        <v>7516</v>
      </c>
      <c r="C2716" t="s">
        <v>6081</v>
      </c>
      <c r="D2716" t="s">
        <v>41</v>
      </c>
      <c r="E2716" t="str">
        <f>VLOOKUP(A2716,[1]Composition_communale!$A:$D,4,FALSE)</f>
        <v>CC du Sud-Artois</v>
      </c>
      <c r="F2716" t="s">
        <v>41</v>
      </c>
      <c r="G2716" t="str">
        <f t="shared" si="42"/>
        <v/>
      </c>
    </row>
    <row r="2717" spans="1:7" x14ac:dyDescent="0.25">
      <c r="A2717" t="s">
        <v>2559</v>
      </c>
      <c r="B2717" t="s">
        <v>7516</v>
      </c>
      <c r="C2717" t="s">
        <v>6279</v>
      </c>
      <c r="D2717" t="s">
        <v>14</v>
      </c>
      <c r="E2717" t="str">
        <f>VLOOKUP(A2717,[1]Composition_communale!$A:$D,4,FALSE)</f>
        <v>CA du Pays de Saint-Omer</v>
      </c>
      <c r="F2717" t="s">
        <v>14</v>
      </c>
      <c r="G2717" t="str">
        <f t="shared" si="42"/>
        <v/>
      </c>
    </row>
    <row r="2718" spans="1:7" x14ac:dyDescent="0.25">
      <c r="A2718" t="s">
        <v>2344</v>
      </c>
      <c r="B2718" t="s">
        <v>7516</v>
      </c>
      <c r="C2718" t="s">
        <v>6082</v>
      </c>
      <c r="D2718" t="s">
        <v>41</v>
      </c>
      <c r="E2718" t="str">
        <f>VLOOKUP(A2718,[1]Composition_communale!$A:$D,4,FALSE)</f>
        <v>CC du Sud-Artois</v>
      </c>
      <c r="F2718" t="s">
        <v>41</v>
      </c>
      <c r="G2718" t="str">
        <f t="shared" si="42"/>
        <v/>
      </c>
    </row>
    <row r="2719" spans="1:7" x14ac:dyDescent="0.25">
      <c r="A2719" t="s">
        <v>2345</v>
      </c>
      <c r="B2719" t="s">
        <v>7516</v>
      </c>
      <c r="C2719" t="s">
        <v>6083</v>
      </c>
      <c r="D2719" t="s">
        <v>41</v>
      </c>
      <c r="E2719" t="str">
        <f>VLOOKUP(A2719,[1]Composition_communale!$A:$D,4,FALSE)</f>
        <v>CC du Sud-Artois</v>
      </c>
      <c r="F2719" t="s">
        <v>41</v>
      </c>
      <c r="G2719" t="str">
        <f t="shared" si="42"/>
        <v/>
      </c>
    </row>
    <row r="2720" spans="1:7" x14ac:dyDescent="0.25">
      <c r="A2720" t="s">
        <v>2560</v>
      </c>
      <c r="B2720" t="s">
        <v>7516</v>
      </c>
      <c r="C2720" t="s">
        <v>6280</v>
      </c>
      <c r="D2720" t="s">
        <v>14</v>
      </c>
      <c r="E2720" t="str">
        <f>VLOOKUP(A2720,[1]Composition_communale!$A:$D,4,FALSE)</f>
        <v>CA du Pays de Saint-Omer</v>
      </c>
      <c r="F2720" t="s">
        <v>14</v>
      </c>
      <c r="G2720" t="str">
        <f t="shared" si="42"/>
        <v/>
      </c>
    </row>
    <row r="2721" spans="1:7" x14ac:dyDescent="0.25">
      <c r="A2721" t="s">
        <v>2409</v>
      </c>
      <c r="B2721" t="s">
        <v>7516</v>
      </c>
      <c r="C2721" t="s">
        <v>6143</v>
      </c>
      <c r="D2721" t="s">
        <v>7604</v>
      </c>
      <c r="E2721" t="str">
        <f>VLOOKUP(A2721,[1]Composition_communale!$A:$D,4,FALSE)</f>
        <v>CC des Sept Vallées</v>
      </c>
      <c r="F2721" t="s">
        <v>7604</v>
      </c>
      <c r="G2721" t="str">
        <f t="shared" si="42"/>
        <v/>
      </c>
    </row>
    <row r="2722" spans="1:7" x14ac:dyDescent="0.25">
      <c r="A2722" t="s">
        <v>2346</v>
      </c>
      <c r="B2722" t="s">
        <v>7516</v>
      </c>
      <c r="C2722" t="s">
        <v>5558</v>
      </c>
      <c r="D2722" t="s">
        <v>41</v>
      </c>
      <c r="E2722" t="str">
        <f>VLOOKUP(A2722,[1]Composition_communale!$A:$D,4,FALSE)</f>
        <v>CC du Sud-Artois</v>
      </c>
      <c r="F2722" t="s">
        <v>41</v>
      </c>
      <c r="G2722" t="str">
        <f t="shared" si="42"/>
        <v/>
      </c>
    </row>
    <row r="2723" spans="1:7" x14ac:dyDescent="0.25">
      <c r="A2723" t="s">
        <v>3054</v>
      </c>
      <c r="B2723" t="s">
        <v>7516</v>
      </c>
      <c r="C2723" t="s">
        <v>6758</v>
      </c>
      <c r="D2723" t="s">
        <v>44</v>
      </c>
      <c r="E2723" t="str">
        <f>VLOOKUP(A2723,[1]Composition_communale!$A:$D,4,FALSE)</f>
        <v>CC de la Région d'Audruicq</v>
      </c>
      <c r="F2723" t="s">
        <v>44</v>
      </c>
      <c r="G2723" t="str">
        <f t="shared" si="42"/>
        <v/>
      </c>
    </row>
    <row r="2724" spans="1:7" x14ac:dyDescent="0.25">
      <c r="A2724" t="s">
        <v>2242</v>
      </c>
      <c r="B2724" t="s">
        <v>7516</v>
      </c>
      <c r="C2724" t="s">
        <v>5984</v>
      </c>
      <c r="D2724" t="s">
        <v>43</v>
      </c>
      <c r="E2724" t="str">
        <f>VLOOKUP(A2724,[1]Composition_communale!$A:$D,4,FALSE)</f>
        <v>CC de Desvres-Samer</v>
      </c>
      <c r="F2724" t="s">
        <v>43</v>
      </c>
      <c r="G2724" t="str">
        <f t="shared" si="42"/>
        <v/>
      </c>
    </row>
    <row r="2725" spans="1:7" x14ac:dyDescent="0.25">
      <c r="A2725" t="s">
        <v>2793</v>
      </c>
      <c r="B2725" t="s">
        <v>7516</v>
      </c>
      <c r="C2725" t="s">
        <v>6503</v>
      </c>
      <c r="D2725" t="s">
        <v>34</v>
      </c>
      <c r="E2725" t="str">
        <f>VLOOKUP(A2725,[1]Composition_communale!$A:$D,4,FALSE)</f>
        <v>CC du Ternois</v>
      </c>
      <c r="F2725" t="s">
        <v>34</v>
      </c>
      <c r="G2725" t="str">
        <f t="shared" si="42"/>
        <v/>
      </c>
    </row>
    <row r="2726" spans="1:7" x14ac:dyDescent="0.25">
      <c r="A2726" t="s">
        <v>2794</v>
      </c>
      <c r="B2726" t="s">
        <v>7516</v>
      </c>
      <c r="C2726" t="s">
        <v>6504</v>
      </c>
      <c r="D2726" t="s">
        <v>34</v>
      </c>
      <c r="E2726" t="str">
        <f>VLOOKUP(A2726,[1]Composition_communale!$A:$D,4,FALSE)</f>
        <v>CC du Ternois</v>
      </c>
      <c r="F2726" t="s">
        <v>34</v>
      </c>
      <c r="G2726" t="str">
        <f t="shared" si="42"/>
        <v/>
      </c>
    </row>
    <row r="2727" spans="1:7" x14ac:dyDescent="0.25">
      <c r="A2727" t="s">
        <v>2515</v>
      </c>
      <c r="B2727" t="s">
        <v>7516</v>
      </c>
      <c r="C2727" t="s">
        <v>6238</v>
      </c>
      <c r="D2727" t="s">
        <v>10</v>
      </c>
      <c r="E2727" t="str">
        <f>VLOOKUP(A2727,[1]Composition_communale!$A:$D,4,FALSE)</f>
        <v>CA des Deux Baies en Montreuillois</v>
      </c>
      <c r="F2727" t="s">
        <v>10</v>
      </c>
      <c r="G2727" t="str">
        <f t="shared" si="42"/>
        <v/>
      </c>
    </row>
    <row r="2728" spans="1:7" x14ac:dyDescent="0.25">
      <c r="A2728" t="s">
        <v>3040</v>
      </c>
      <c r="B2728" t="s">
        <v>7516</v>
      </c>
      <c r="C2728" t="s">
        <v>6745</v>
      </c>
      <c r="D2728" t="s">
        <v>12</v>
      </c>
      <c r="E2728" t="str">
        <f>VLOOKUP(A2728,[1]Composition_communale!$A:$D,4,FALSE)</f>
        <v>CA du Boulonnais</v>
      </c>
      <c r="F2728" t="s">
        <v>12</v>
      </c>
      <c r="G2728" t="str">
        <f t="shared" si="42"/>
        <v/>
      </c>
    </row>
    <row r="2729" spans="1:7" x14ac:dyDescent="0.25">
      <c r="A2729" t="s">
        <v>3041</v>
      </c>
      <c r="B2729" t="s">
        <v>7516</v>
      </c>
      <c r="C2729" t="s">
        <v>6746</v>
      </c>
      <c r="D2729" t="s">
        <v>12</v>
      </c>
      <c r="E2729" t="str">
        <f>VLOOKUP(A2729,[1]Composition_communale!$A:$D,4,FALSE)</f>
        <v>CA du Boulonnais</v>
      </c>
      <c r="F2729" t="s">
        <v>12</v>
      </c>
      <c r="G2729" t="str">
        <f t="shared" si="42"/>
        <v/>
      </c>
    </row>
    <row r="2730" spans="1:7" x14ac:dyDescent="0.25">
      <c r="A2730" t="s">
        <v>2410</v>
      </c>
      <c r="B2730" t="s">
        <v>7516</v>
      </c>
      <c r="C2730" t="s">
        <v>6144</v>
      </c>
      <c r="D2730" t="s">
        <v>7604</v>
      </c>
      <c r="E2730" t="str">
        <f>VLOOKUP(A2730,[1]Composition_communale!$A:$D,4,FALSE)</f>
        <v>CC des Sept Vallées</v>
      </c>
      <c r="F2730" t="s">
        <v>7604</v>
      </c>
      <c r="G2730" t="str">
        <f t="shared" si="42"/>
        <v/>
      </c>
    </row>
    <row r="2731" spans="1:7" x14ac:dyDescent="0.25">
      <c r="A2731" t="s">
        <v>2905</v>
      </c>
      <c r="B2731" t="s">
        <v>7516</v>
      </c>
      <c r="C2731" t="s">
        <v>6614</v>
      </c>
      <c r="D2731" t="s">
        <v>3</v>
      </c>
      <c r="E2731" t="str">
        <f>VLOOKUP(A2731,[1]Composition_communale!$A:$D,4,FALSE)</f>
        <v>CA de Béthune-Bruay, Artois-Lys Romane</v>
      </c>
      <c r="F2731" t="s">
        <v>3</v>
      </c>
      <c r="G2731" t="str">
        <f t="shared" si="42"/>
        <v/>
      </c>
    </row>
    <row r="2732" spans="1:7" x14ac:dyDescent="0.25">
      <c r="A2732" t="s">
        <v>2795</v>
      </c>
      <c r="B2732" t="s">
        <v>7516</v>
      </c>
      <c r="C2732" t="s">
        <v>6505</v>
      </c>
      <c r="D2732" t="s">
        <v>34</v>
      </c>
      <c r="E2732" t="str">
        <f>VLOOKUP(A2732,[1]Composition_communale!$A:$D,4,FALSE)</f>
        <v>CC du Ternois</v>
      </c>
      <c r="F2732" t="s">
        <v>34</v>
      </c>
      <c r="G2732" t="str">
        <f t="shared" si="42"/>
        <v/>
      </c>
    </row>
    <row r="2733" spans="1:7" x14ac:dyDescent="0.25">
      <c r="A2733" t="s">
        <v>2347</v>
      </c>
      <c r="B2733" t="s">
        <v>7516</v>
      </c>
      <c r="C2733" t="s">
        <v>6084</v>
      </c>
      <c r="D2733" t="s">
        <v>41</v>
      </c>
      <c r="E2733" t="str">
        <f>VLOOKUP(A2733,[1]Composition_communale!$A:$D,4,FALSE)</f>
        <v>CC du Sud-Artois</v>
      </c>
      <c r="F2733" t="s">
        <v>41</v>
      </c>
      <c r="G2733" t="str">
        <f t="shared" si="42"/>
        <v/>
      </c>
    </row>
    <row r="2734" spans="1:7" x14ac:dyDescent="0.25">
      <c r="A2734" t="s">
        <v>2286</v>
      </c>
      <c r="B2734" t="s">
        <v>7516</v>
      </c>
      <c r="C2734" t="s">
        <v>6025</v>
      </c>
      <c r="D2734" t="s">
        <v>28</v>
      </c>
      <c r="E2734" t="str">
        <f>VLOOKUP(A2734,[1]Composition_communale!$A:$D,4,FALSE)</f>
        <v>CU d'Arras</v>
      </c>
      <c r="F2734" t="s">
        <v>28</v>
      </c>
      <c r="G2734" t="str">
        <f t="shared" si="42"/>
        <v/>
      </c>
    </row>
    <row r="2735" spans="1:7" x14ac:dyDescent="0.25">
      <c r="A2735" t="s">
        <v>2516</v>
      </c>
      <c r="B2735" t="s">
        <v>7516</v>
      </c>
      <c r="C2735" t="s">
        <v>6239</v>
      </c>
      <c r="D2735" t="s">
        <v>10</v>
      </c>
      <c r="E2735" t="str">
        <f>VLOOKUP(A2735,[1]Composition_communale!$A:$D,4,FALSE)</f>
        <v>CA des Deux Baies en Montreuillois</v>
      </c>
      <c r="F2735" t="s">
        <v>10</v>
      </c>
      <c r="G2735" t="str">
        <f t="shared" si="42"/>
        <v/>
      </c>
    </row>
    <row r="2736" spans="1:7" x14ac:dyDescent="0.25">
      <c r="A2736" t="s">
        <v>2287</v>
      </c>
      <c r="B2736" t="s">
        <v>7516</v>
      </c>
      <c r="C2736" t="s">
        <v>6026</v>
      </c>
      <c r="D2736" t="s">
        <v>28</v>
      </c>
      <c r="E2736" t="str">
        <f>VLOOKUP(A2736,[1]Composition_communale!$A:$D,4,FALSE)</f>
        <v>CU d'Arras</v>
      </c>
      <c r="F2736" t="s">
        <v>28</v>
      </c>
      <c r="G2736" t="str">
        <f t="shared" si="42"/>
        <v/>
      </c>
    </row>
    <row r="2737" spans="1:7" x14ac:dyDescent="0.25">
      <c r="A2737" t="s">
        <v>2460</v>
      </c>
      <c r="B2737" t="s">
        <v>7516</v>
      </c>
      <c r="C2737" t="s">
        <v>6187</v>
      </c>
      <c r="D2737" t="s">
        <v>32</v>
      </c>
      <c r="E2737" t="str">
        <f>VLOOKUP(A2737,[1]Composition_communale!$A:$D,4,FALSE)</f>
        <v>CC Osartis Marquion</v>
      </c>
      <c r="F2737" t="s">
        <v>32</v>
      </c>
      <c r="G2737" t="str">
        <f t="shared" si="42"/>
        <v/>
      </c>
    </row>
    <row r="2738" spans="1:7" x14ac:dyDescent="0.25">
      <c r="A2738" t="s">
        <v>3088</v>
      </c>
      <c r="B2738" t="s">
        <v>7516</v>
      </c>
      <c r="C2738" t="s">
        <v>6790</v>
      </c>
      <c r="D2738" t="s">
        <v>37</v>
      </c>
      <c r="E2738" t="str">
        <f>VLOOKUP(A2738,[1]Composition_communale!$A:$D,4,FALSE)</f>
        <v>CC du Pays de Lumbres</v>
      </c>
      <c r="F2738" t="s">
        <v>37</v>
      </c>
      <c r="G2738" t="str">
        <f t="shared" si="42"/>
        <v/>
      </c>
    </row>
    <row r="2739" spans="1:7" x14ac:dyDescent="0.25">
      <c r="A2739" t="s">
        <v>2953</v>
      </c>
      <c r="B2739" t="s">
        <v>7516</v>
      </c>
      <c r="C2739" t="s">
        <v>6662</v>
      </c>
      <c r="D2739" t="s">
        <v>75</v>
      </c>
      <c r="E2739" t="str">
        <f>VLOOKUP(A2739,[1]Composition_communale!$A:$D,4,FALSE)</f>
        <v>CC Pays d'Opale</v>
      </c>
      <c r="F2739" t="s">
        <v>75</v>
      </c>
      <c r="G2739" t="str">
        <f t="shared" si="42"/>
        <v/>
      </c>
    </row>
    <row r="2740" spans="1:7" x14ac:dyDescent="0.25">
      <c r="A2740" t="s">
        <v>3110</v>
      </c>
      <c r="B2740" t="s">
        <v>7516</v>
      </c>
      <c r="C2740" t="s">
        <v>6812</v>
      </c>
      <c r="D2740" t="s">
        <v>7699</v>
      </c>
      <c r="E2740" t="str">
        <f>VLOOKUP(A2740,[1]Composition_communale!$A:$D,4,FALSE)</f>
        <v>CA Grand Calais Terres et Mers</v>
      </c>
      <c r="F2740" t="s">
        <v>7699</v>
      </c>
      <c r="G2740" t="str">
        <f t="shared" si="42"/>
        <v/>
      </c>
    </row>
    <row r="2741" spans="1:7" x14ac:dyDescent="0.25">
      <c r="A2741" t="s">
        <v>2796</v>
      </c>
      <c r="B2741" t="s">
        <v>7516</v>
      </c>
      <c r="C2741" t="s">
        <v>6506</v>
      </c>
      <c r="D2741" t="s">
        <v>34</v>
      </c>
      <c r="E2741" t="str">
        <f>VLOOKUP(A2741,[1]Composition_communale!$A:$D,4,FALSE)</f>
        <v>CC du Ternois</v>
      </c>
      <c r="F2741" t="s">
        <v>34</v>
      </c>
      <c r="G2741" t="str">
        <f t="shared" si="42"/>
        <v/>
      </c>
    </row>
    <row r="2742" spans="1:7" x14ac:dyDescent="0.25">
      <c r="A2742" t="s">
        <v>2906</v>
      </c>
      <c r="B2742" t="s">
        <v>7516</v>
      </c>
      <c r="C2742" t="s">
        <v>6615</v>
      </c>
      <c r="D2742" t="s">
        <v>3</v>
      </c>
      <c r="E2742" t="str">
        <f>VLOOKUP(A2742,[1]Composition_communale!$A:$D,4,FALSE)</f>
        <v>CA de Béthune-Bruay, Artois-Lys Romane</v>
      </c>
      <c r="F2742" t="s">
        <v>3</v>
      </c>
      <c r="G2742" t="str">
        <f t="shared" si="42"/>
        <v/>
      </c>
    </row>
    <row r="2743" spans="1:7" x14ac:dyDescent="0.25">
      <c r="A2743" t="s">
        <v>2561</v>
      </c>
      <c r="B2743" t="s">
        <v>7516</v>
      </c>
      <c r="C2743" t="s">
        <v>6281</v>
      </c>
      <c r="D2743" t="s">
        <v>14</v>
      </c>
      <c r="E2743" t="str">
        <f>VLOOKUP(A2743,[1]Composition_communale!$A:$D,4,FALSE)</f>
        <v>CA du Pays de Saint-Omer</v>
      </c>
      <c r="F2743" t="s">
        <v>14</v>
      </c>
      <c r="G2743" t="str">
        <f t="shared" si="42"/>
        <v/>
      </c>
    </row>
    <row r="2744" spans="1:7" x14ac:dyDescent="0.25">
      <c r="A2744" t="s">
        <v>2348</v>
      </c>
      <c r="B2744" t="s">
        <v>7516</v>
      </c>
      <c r="C2744" t="s">
        <v>6085</v>
      </c>
      <c r="D2744" t="s">
        <v>41</v>
      </c>
      <c r="E2744" t="str">
        <f>VLOOKUP(A2744,[1]Composition_communale!$A:$D,4,FALSE)</f>
        <v>CC du Sud-Artois</v>
      </c>
      <c r="F2744" t="s">
        <v>41</v>
      </c>
      <c r="G2744" t="str">
        <f t="shared" si="42"/>
        <v/>
      </c>
    </row>
    <row r="2745" spans="1:7" x14ac:dyDescent="0.25">
      <c r="A2745" t="s">
        <v>2907</v>
      </c>
      <c r="B2745" t="s">
        <v>7516</v>
      </c>
      <c r="C2745" t="s">
        <v>6616</v>
      </c>
      <c r="D2745" t="s">
        <v>3</v>
      </c>
      <c r="E2745" t="str">
        <f>VLOOKUP(A2745,[1]Composition_communale!$A:$D,4,FALSE)</f>
        <v>CA de Béthune-Bruay, Artois-Lys Romane</v>
      </c>
      <c r="F2745" t="s">
        <v>3</v>
      </c>
      <c r="G2745" t="str">
        <f t="shared" si="42"/>
        <v/>
      </c>
    </row>
    <row r="2746" spans="1:7" x14ac:dyDescent="0.25">
      <c r="A2746" t="s">
        <v>3055</v>
      </c>
      <c r="B2746" t="s">
        <v>7516</v>
      </c>
      <c r="C2746" t="s">
        <v>6759</v>
      </c>
      <c r="D2746" t="s">
        <v>44</v>
      </c>
      <c r="E2746" t="str">
        <f>VLOOKUP(A2746,[1]Composition_communale!$A:$D,4,FALSE)</f>
        <v>CC de la Région d'Audruicq</v>
      </c>
      <c r="F2746" t="s">
        <v>44</v>
      </c>
      <c r="G2746" t="str">
        <f t="shared" si="42"/>
        <v/>
      </c>
    </row>
    <row r="2747" spans="1:7" x14ac:dyDescent="0.25">
      <c r="A2747" t="s">
        <v>2562</v>
      </c>
      <c r="B2747" t="s">
        <v>7516</v>
      </c>
      <c r="C2747" t="s">
        <v>6282</v>
      </c>
      <c r="D2747" t="s">
        <v>14</v>
      </c>
      <c r="E2747" t="str">
        <f>VLOOKUP(A2747,[1]Composition_communale!$A:$D,4,FALSE)</f>
        <v>CA du Pays de Saint-Omer</v>
      </c>
      <c r="F2747" t="s">
        <v>14</v>
      </c>
      <c r="G2747" t="str">
        <f t="shared" si="42"/>
        <v/>
      </c>
    </row>
    <row r="2748" spans="1:7" x14ac:dyDescent="0.25">
      <c r="A2748" t="s">
        <v>3056</v>
      </c>
      <c r="B2748" t="s">
        <v>7516</v>
      </c>
      <c r="C2748" t="s">
        <v>7628</v>
      </c>
      <c r="D2748" t="s">
        <v>44</v>
      </c>
      <c r="E2748" t="str">
        <f>VLOOKUP(A2748,[1]Composition_communale!$A:$D,4,FALSE)</f>
        <v>CC de la Région d'Audruicq</v>
      </c>
      <c r="F2748" t="s">
        <v>44</v>
      </c>
      <c r="G2748" t="str">
        <f t="shared" si="42"/>
        <v/>
      </c>
    </row>
    <row r="2749" spans="1:7" x14ac:dyDescent="0.25">
      <c r="A2749" t="s">
        <v>2969</v>
      </c>
      <c r="B2749" t="s">
        <v>7516</v>
      </c>
      <c r="C2749" t="s">
        <v>6677</v>
      </c>
      <c r="D2749" t="s">
        <v>7606</v>
      </c>
      <c r="E2749" t="str">
        <f>VLOOKUP(A2749,[1]Composition_communale!$A:$D,4,FALSE)</f>
        <v>CA d'Hénin-Carvin</v>
      </c>
      <c r="F2749" t="s">
        <v>7606</v>
      </c>
      <c r="G2749" t="str">
        <f t="shared" si="42"/>
        <v/>
      </c>
    </row>
    <row r="2750" spans="1:7" x14ac:dyDescent="0.25">
      <c r="A2750" t="s">
        <v>2411</v>
      </c>
      <c r="B2750" t="s">
        <v>7516</v>
      </c>
      <c r="C2750" t="s">
        <v>6145</v>
      </c>
      <c r="D2750" t="s">
        <v>7604</v>
      </c>
      <c r="E2750" t="str">
        <f>VLOOKUP(A2750,[1]Composition_communale!$A:$D,4,FALSE)</f>
        <v>CC des Sept Vallées</v>
      </c>
      <c r="F2750" t="s">
        <v>7604</v>
      </c>
      <c r="G2750" t="str">
        <f t="shared" si="42"/>
        <v/>
      </c>
    </row>
    <row r="2751" spans="1:7" x14ac:dyDescent="0.25">
      <c r="A2751" t="s">
        <v>2908</v>
      </c>
      <c r="B2751" t="s">
        <v>7516</v>
      </c>
      <c r="C2751" t="s">
        <v>6617</v>
      </c>
      <c r="D2751" t="s">
        <v>3</v>
      </c>
      <c r="E2751" t="str">
        <f>VLOOKUP(A2751,[1]Composition_communale!$A:$D,4,FALSE)</f>
        <v>CA de Béthune-Bruay, Artois-Lys Romane</v>
      </c>
      <c r="F2751" t="s">
        <v>3</v>
      </c>
      <c r="G2751" t="str">
        <f t="shared" si="42"/>
        <v/>
      </c>
    </row>
    <row r="2752" spans="1:7" x14ac:dyDescent="0.25">
      <c r="A2752" t="s">
        <v>2461</v>
      </c>
      <c r="B2752" t="s">
        <v>7516</v>
      </c>
      <c r="C2752" t="s">
        <v>6188</v>
      </c>
      <c r="D2752" t="s">
        <v>32</v>
      </c>
      <c r="E2752" t="str">
        <f>VLOOKUP(A2752,[1]Composition_communale!$A:$D,4,FALSE)</f>
        <v>CC Osartis Marquion</v>
      </c>
      <c r="F2752" t="s">
        <v>32</v>
      </c>
      <c r="G2752" t="str">
        <f t="shared" si="42"/>
        <v/>
      </c>
    </row>
    <row r="2753" spans="1:7" x14ac:dyDescent="0.25">
      <c r="A2753" t="s">
        <v>2999</v>
      </c>
      <c r="B2753" t="s">
        <v>7516</v>
      </c>
      <c r="C2753" t="s">
        <v>6705</v>
      </c>
      <c r="D2753" t="s">
        <v>9</v>
      </c>
      <c r="E2753" t="str">
        <f>VLOOKUP(A2753,[1]Composition_communale!$A:$D,4,FALSE)</f>
        <v>CA de Lens - Liévin</v>
      </c>
      <c r="F2753" t="s">
        <v>9</v>
      </c>
      <c r="G2753" t="str">
        <f t="shared" si="42"/>
        <v/>
      </c>
    </row>
    <row r="2754" spans="1:7" x14ac:dyDescent="0.25">
      <c r="A2754" t="s">
        <v>2699</v>
      </c>
      <c r="B2754" t="s">
        <v>7516</v>
      </c>
      <c r="C2754" t="s">
        <v>6415</v>
      </c>
      <c r="D2754" t="s">
        <v>51</v>
      </c>
      <c r="E2754" t="str">
        <f>VLOOKUP(A2754,[1]Composition_communale!$A:$D,4,FALSE)</f>
        <v>CC des Campagnes de l'Artois</v>
      </c>
      <c r="F2754" t="s">
        <v>51</v>
      </c>
      <c r="G2754" t="str">
        <f t="shared" ref="G2754:G2817" si="43">IF(E2754=F2754,"","!!!")</f>
        <v/>
      </c>
    </row>
    <row r="2755" spans="1:7" x14ac:dyDescent="0.25">
      <c r="A2755" t="s">
        <v>2700</v>
      </c>
      <c r="B2755" t="s">
        <v>7516</v>
      </c>
      <c r="C2755" t="s">
        <v>6416</v>
      </c>
      <c r="D2755" t="s">
        <v>51</v>
      </c>
      <c r="E2755" t="str">
        <f>VLOOKUP(A2755,[1]Composition_communale!$A:$D,4,FALSE)</f>
        <v>CC des Campagnes de l'Artois</v>
      </c>
      <c r="F2755" t="s">
        <v>51</v>
      </c>
      <c r="G2755" t="str">
        <f t="shared" si="43"/>
        <v/>
      </c>
    </row>
    <row r="2756" spans="1:7" x14ac:dyDescent="0.25">
      <c r="A2756" t="s">
        <v>2797</v>
      </c>
      <c r="B2756" t="s">
        <v>7516</v>
      </c>
      <c r="C2756" t="s">
        <v>6507</v>
      </c>
      <c r="D2756" t="s">
        <v>34</v>
      </c>
      <c r="E2756" t="str">
        <f>VLOOKUP(A2756,[1]Composition_communale!$A:$D,4,FALSE)</f>
        <v>CC du Ternois</v>
      </c>
      <c r="F2756" t="s">
        <v>34</v>
      </c>
      <c r="G2756" t="str">
        <f t="shared" si="43"/>
        <v/>
      </c>
    </row>
    <row r="2757" spans="1:7" x14ac:dyDescent="0.25">
      <c r="A2757" t="s">
        <v>2909</v>
      </c>
      <c r="B2757" t="s">
        <v>7516</v>
      </c>
      <c r="C2757" t="s">
        <v>6618</v>
      </c>
      <c r="D2757" t="s">
        <v>3</v>
      </c>
      <c r="E2757" t="str">
        <f>VLOOKUP(A2757,[1]Composition_communale!$A:$D,4,FALSE)</f>
        <v>CA de Béthune-Bruay, Artois-Lys Romane</v>
      </c>
      <c r="F2757" t="s">
        <v>3</v>
      </c>
      <c r="G2757" t="str">
        <f t="shared" si="43"/>
        <v/>
      </c>
    </row>
    <row r="2758" spans="1:7" x14ac:dyDescent="0.25">
      <c r="A2758" t="s">
        <v>2798</v>
      </c>
      <c r="B2758" t="s">
        <v>7516</v>
      </c>
      <c r="C2758" t="s">
        <v>7629</v>
      </c>
      <c r="D2758" t="s">
        <v>34</v>
      </c>
      <c r="E2758" t="str">
        <f>VLOOKUP(A2758,[1]Composition_communale!$A:$D,4,FALSE)</f>
        <v>CC du Ternois</v>
      </c>
      <c r="F2758" t="s">
        <v>34</v>
      </c>
      <c r="G2758" t="str">
        <f t="shared" si="43"/>
        <v/>
      </c>
    </row>
    <row r="2759" spans="1:7" x14ac:dyDescent="0.25">
      <c r="A2759" t="s">
        <v>3057</v>
      </c>
      <c r="B2759" t="s">
        <v>7516</v>
      </c>
      <c r="C2759" t="s">
        <v>6760</v>
      </c>
      <c r="D2759" t="s">
        <v>44</v>
      </c>
      <c r="E2759" t="str">
        <f>VLOOKUP(A2759,[1]Composition_communale!$A:$D,4,FALSE)</f>
        <v>CC de la Région d'Audruicq</v>
      </c>
      <c r="F2759" t="s">
        <v>44</v>
      </c>
      <c r="G2759" t="str">
        <f t="shared" si="43"/>
        <v/>
      </c>
    </row>
    <row r="2760" spans="1:7" x14ac:dyDescent="0.25">
      <c r="A2760" t="s">
        <v>2412</v>
      </c>
      <c r="B2760" t="s">
        <v>7516</v>
      </c>
      <c r="C2760" t="s">
        <v>6146</v>
      </c>
      <c r="D2760" t="s">
        <v>7604</v>
      </c>
      <c r="E2760" t="str">
        <f>VLOOKUP(A2760,[1]Composition_communale!$A:$D,4,FALSE)</f>
        <v>CC des Sept Vallées</v>
      </c>
      <c r="F2760" t="s">
        <v>7604</v>
      </c>
      <c r="G2760" t="str">
        <f t="shared" si="43"/>
        <v/>
      </c>
    </row>
    <row r="2761" spans="1:7" x14ac:dyDescent="0.25">
      <c r="A2761" t="s">
        <v>3022</v>
      </c>
      <c r="B2761" t="s">
        <v>7516</v>
      </c>
      <c r="C2761" t="s">
        <v>6728</v>
      </c>
      <c r="D2761" t="s">
        <v>20</v>
      </c>
      <c r="E2761" t="str">
        <f>VLOOKUP(A2761,[1]Composition_communale!$A:$D,4,FALSE)</f>
        <v>CC de la Terre des Deux Caps</v>
      </c>
      <c r="F2761" t="s">
        <v>20</v>
      </c>
      <c r="G2761" t="str">
        <f t="shared" si="43"/>
        <v/>
      </c>
    </row>
    <row r="2762" spans="1:7" x14ac:dyDescent="0.25">
      <c r="A2762" t="s">
        <v>2970</v>
      </c>
      <c r="B2762" t="s">
        <v>7516</v>
      </c>
      <c r="C2762" t="s">
        <v>6678</v>
      </c>
      <c r="D2762" t="s">
        <v>7606</v>
      </c>
      <c r="E2762" t="str">
        <f>VLOOKUP(A2762,[1]Composition_communale!$A:$D,4,FALSE)</f>
        <v>CA d'Hénin-Carvin</v>
      </c>
      <c r="F2762" t="s">
        <v>7606</v>
      </c>
      <c r="G2762" t="str">
        <f t="shared" si="43"/>
        <v/>
      </c>
    </row>
    <row r="2763" spans="1:7" x14ac:dyDescent="0.25">
      <c r="A2763" t="s">
        <v>2462</v>
      </c>
      <c r="B2763" t="s">
        <v>7516</v>
      </c>
      <c r="C2763" t="s">
        <v>6189</v>
      </c>
      <c r="D2763" t="s">
        <v>32</v>
      </c>
      <c r="E2763" t="str">
        <f>VLOOKUP(A2763,[1]Composition_communale!$A:$D,4,FALSE)</f>
        <v>CC Osartis Marquion</v>
      </c>
      <c r="F2763" t="s">
        <v>32</v>
      </c>
      <c r="G2763" t="str">
        <f t="shared" si="43"/>
        <v/>
      </c>
    </row>
    <row r="2764" spans="1:7" x14ac:dyDescent="0.25">
      <c r="A2764" t="s">
        <v>2463</v>
      </c>
      <c r="B2764" t="s">
        <v>7516</v>
      </c>
      <c r="C2764" t="s">
        <v>6190</v>
      </c>
      <c r="D2764" t="s">
        <v>32</v>
      </c>
      <c r="E2764" t="str">
        <f>VLOOKUP(A2764,[1]Composition_communale!$A:$D,4,FALSE)</f>
        <v>CC Osartis Marquion</v>
      </c>
      <c r="F2764" t="s">
        <v>32</v>
      </c>
      <c r="G2764" t="str">
        <f t="shared" si="43"/>
        <v/>
      </c>
    </row>
    <row r="2765" spans="1:7" x14ac:dyDescent="0.25">
      <c r="A2765" t="s">
        <v>2701</v>
      </c>
      <c r="B2765" t="s">
        <v>7516</v>
      </c>
      <c r="C2765" t="s">
        <v>6417</v>
      </c>
      <c r="D2765" t="s">
        <v>51</v>
      </c>
      <c r="E2765" t="str">
        <f>VLOOKUP(A2765,[1]Composition_communale!$A:$D,4,FALSE)</f>
        <v>CC des Campagnes de l'Artois</v>
      </c>
      <c r="F2765" t="s">
        <v>51</v>
      </c>
      <c r="G2765" t="str">
        <f t="shared" si="43"/>
        <v/>
      </c>
    </row>
    <row r="2766" spans="1:7" x14ac:dyDescent="0.25">
      <c r="A2766" t="s">
        <v>2799</v>
      </c>
      <c r="B2766" t="s">
        <v>7516</v>
      </c>
      <c r="C2766" t="s">
        <v>6508</v>
      </c>
      <c r="D2766" t="s">
        <v>34</v>
      </c>
      <c r="E2766" t="str">
        <f>VLOOKUP(A2766,[1]Composition_communale!$A:$D,4,FALSE)</f>
        <v>CC du Ternois</v>
      </c>
      <c r="F2766" t="s">
        <v>34</v>
      </c>
      <c r="G2766" t="str">
        <f t="shared" si="43"/>
        <v/>
      </c>
    </row>
    <row r="2767" spans="1:7" x14ac:dyDescent="0.25">
      <c r="A2767" t="s">
        <v>2910</v>
      </c>
      <c r="B2767" t="s">
        <v>7516</v>
      </c>
      <c r="C2767" t="s">
        <v>6619</v>
      </c>
      <c r="D2767" t="s">
        <v>3</v>
      </c>
      <c r="E2767" t="str">
        <f>VLOOKUP(A2767,[1]Composition_communale!$A:$D,4,FALSE)</f>
        <v>CA de Béthune-Bruay, Artois-Lys Romane</v>
      </c>
      <c r="F2767" t="s">
        <v>3</v>
      </c>
      <c r="G2767" t="str">
        <f t="shared" si="43"/>
        <v/>
      </c>
    </row>
    <row r="2768" spans="1:7" x14ac:dyDescent="0.25">
      <c r="A2768" t="s">
        <v>3042</v>
      </c>
      <c r="B2768" t="s">
        <v>7516</v>
      </c>
      <c r="C2768" t="s">
        <v>6747</v>
      </c>
      <c r="D2768" t="s">
        <v>12</v>
      </c>
      <c r="E2768" t="str">
        <f>VLOOKUP(A2768,[1]Composition_communale!$A:$D,4,FALSE)</f>
        <v>CA du Boulonnais</v>
      </c>
      <c r="F2768" t="s">
        <v>12</v>
      </c>
      <c r="G2768" t="str">
        <f t="shared" si="43"/>
        <v/>
      </c>
    </row>
    <row r="2769" spans="1:7" x14ac:dyDescent="0.25">
      <c r="A2769" t="s">
        <v>3089</v>
      </c>
      <c r="B2769" t="s">
        <v>7516</v>
      </c>
      <c r="C2769" t="s">
        <v>6791</v>
      </c>
      <c r="D2769" t="s">
        <v>37</v>
      </c>
      <c r="E2769" t="str">
        <f>VLOOKUP(A2769,[1]Composition_communale!$A:$D,4,FALSE)</f>
        <v>CC du Pays de Lumbres</v>
      </c>
      <c r="F2769" t="s">
        <v>37</v>
      </c>
      <c r="G2769" t="str">
        <f t="shared" si="43"/>
        <v/>
      </c>
    </row>
    <row r="2770" spans="1:7" x14ac:dyDescent="0.25">
      <c r="A2770" t="s">
        <v>3058</v>
      </c>
      <c r="B2770" t="s">
        <v>7516</v>
      </c>
      <c r="C2770" t="s">
        <v>6761</v>
      </c>
      <c r="D2770" t="s">
        <v>44</v>
      </c>
      <c r="E2770" t="str">
        <f>VLOOKUP(A2770,[1]Composition_communale!$A:$D,4,FALSE)</f>
        <v>CC de la Région d'Audruicq</v>
      </c>
      <c r="F2770" t="s">
        <v>44</v>
      </c>
      <c r="G2770" t="str">
        <f t="shared" si="43"/>
        <v/>
      </c>
    </row>
    <row r="2771" spans="1:7" x14ac:dyDescent="0.25">
      <c r="A2771" t="s">
        <v>2464</v>
      </c>
      <c r="B2771" t="s">
        <v>7516</v>
      </c>
      <c r="C2771" t="s">
        <v>6191</v>
      </c>
      <c r="D2771" t="s">
        <v>32</v>
      </c>
      <c r="E2771" t="str">
        <f>VLOOKUP(A2771,[1]Composition_communale!$A:$D,4,FALSE)</f>
        <v>CC Osartis Marquion</v>
      </c>
      <c r="F2771" t="s">
        <v>32</v>
      </c>
      <c r="G2771" t="str">
        <f t="shared" si="43"/>
        <v/>
      </c>
    </row>
    <row r="2772" spans="1:7" x14ac:dyDescent="0.25">
      <c r="A2772" t="s">
        <v>2413</v>
      </c>
      <c r="B2772" t="s">
        <v>7516</v>
      </c>
      <c r="C2772" t="s">
        <v>6147</v>
      </c>
      <c r="D2772" t="s">
        <v>7604</v>
      </c>
      <c r="E2772" t="str">
        <f>VLOOKUP(A2772,[1]Composition_communale!$A:$D,4,FALSE)</f>
        <v>CC des Sept Vallées</v>
      </c>
      <c r="F2772" t="s">
        <v>7604</v>
      </c>
      <c r="G2772" t="str">
        <f t="shared" si="43"/>
        <v/>
      </c>
    </row>
    <row r="2773" spans="1:7" x14ac:dyDescent="0.25">
      <c r="A2773" t="s">
        <v>2613</v>
      </c>
      <c r="B2773" t="s">
        <v>7516</v>
      </c>
      <c r="C2773" t="s">
        <v>6332</v>
      </c>
      <c r="D2773" t="s">
        <v>42</v>
      </c>
      <c r="E2773" t="str">
        <f>VLOOKUP(A2773,[1]Composition_communale!$A:$D,4,FALSE)</f>
        <v>CC du Haut Pays du Montreuillois</v>
      </c>
      <c r="F2773" t="s">
        <v>42</v>
      </c>
      <c r="G2773" t="str">
        <f t="shared" si="43"/>
        <v/>
      </c>
    </row>
    <row r="2774" spans="1:7" x14ac:dyDescent="0.25">
      <c r="A2774" t="s">
        <v>2702</v>
      </c>
      <c r="B2774" t="s">
        <v>7516</v>
      </c>
      <c r="C2774" t="s">
        <v>6418</v>
      </c>
      <c r="D2774" t="s">
        <v>51</v>
      </c>
      <c r="E2774" t="str">
        <f>VLOOKUP(A2774,[1]Composition_communale!$A:$D,4,FALSE)</f>
        <v>CC des Campagnes de l'Artois</v>
      </c>
      <c r="F2774" t="s">
        <v>51</v>
      </c>
      <c r="G2774" t="str">
        <f t="shared" si="43"/>
        <v/>
      </c>
    </row>
    <row r="2775" spans="1:7" x14ac:dyDescent="0.25">
      <c r="A2775" t="s">
        <v>2465</v>
      </c>
      <c r="B2775" t="s">
        <v>7516</v>
      </c>
      <c r="C2775" t="s">
        <v>6192</v>
      </c>
      <c r="D2775" t="s">
        <v>32</v>
      </c>
      <c r="E2775" t="str">
        <f>VLOOKUP(A2775,[1]Composition_communale!$A:$D,4,FALSE)</f>
        <v>CC Osartis Marquion</v>
      </c>
      <c r="F2775" t="s">
        <v>32</v>
      </c>
      <c r="G2775" t="str">
        <f t="shared" si="43"/>
        <v/>
      </c>
    </row>
    <row r="2776" spans="1:7" x14ac:dyDescent="0.25">
      <c r="A2776" t="s">
        <v>2703</v>
      </c>
      <c r="B2776" t="s">
        <v>7516</v>
      </c>
      <c r="C2776" t="s">
        <v>6419</v>
      </c>
      <c r="D2776" t="s">
        <v>51</v>
      </c>
      <c r="E2776" t="str">
        <f>VLOOKUP(A2776,[1]Composition_communale!$A:$D,4,FALSE)</f>
        <v>CC des Campagnes de l'Artois</v>
      </c>
      <c r="F2776" t="s">
        <v>51</v>
      </c>
      <c r="G2776" t="str">
        <f t="shared" si="43"/>
        <v/>
      </c>
    </row>
    <row r="2777" spans="1:7" x14ac:dyDescent="0.25">
      <c r="A2777" t="s">
        <v>2800</v>
      </c>
      <c r="B2777" t="s">
        <v>7516</v>
      </c>
      <c r="C2777" t="s">
        <v>6509</v>
      </c>
      <c r="D2777" t="s">
        <v>34</v>
      </c>
      <c r="E2777" t="str">
        <f>VLOOKUP(A2777,[1]Composition_communale!$A:$D,4,FALSE)</f>
        <v>CC du Ternois</v>
      </c>
      <c r="F2777" t="s">
        <v>34</v>
      </c>
      <c r="G2777" t="str">
        <f t="shared" si="43"/>
        <v/>
      </c>
    </row>
    <row r="2778" spans="1:7" x14ac:dyDescent="0.25">
      <c r="A2778" t="s">
        <v>3043</v>
      </c>
      <c r="B2778" t="s">
        <v>7516</v>
      </c>
      <c r="C2778" t="s">
        <v>6748</v>
      </c>
      <c r="D2778" t="s">
        <v>12</v>
      </c>
      <c r="E2778" t="str">
        <f>VLOOKUP(A2778,[1]Composition_communale!$A:$D,4,FALSE)</f>
        <v>CA du Boulonnais</v>
      </c>
      <c r="F2778" t="s">
        <v>12</v>
      </c>
      <c r="G2778" t="str">
        <f t="shared" si="43"/>
        <v/>
      </c>
    </row>
    <row r="2779" spans="1:7" x14ac:dyDescent="0.25">
      <c r="A2779" t="s">
        <v>2954</v>
      </c>
      <c r="B2779" t="s">
        <v>7516</v>
      </c>
      <c r="C2779" t="s">
        <v>6663</v>
      </c>
      <c r="D2779" t="s">
        <v>75</v>
      </c>
      <c r="E2779" t="str">
        <f>VLOOKUP(A2779,[1]Composition_communale!$A:$D,4,FALSE)</f>
        <v>CA Grand Calais Terres et Mers</v>
      </c>
      <c r="F2779" t="s">
        <v>7699</v>
      </c>
      <c r="G2779" t="str">
        <f t="shared" si="43"/>
        <v/>
      </c>
    </row>
    <row r="2780" spans="1:7" x14ac:dyDescent="0.25">
      <c r="A2780" t="s">
        <v>2801</v>
      </c>
      <c r="B2780" t="s">
        <v>7516</v>
      </c>
      <c r="C2780" t="s">
        <v>6510</v>
      </c>
      <c r="D2780" t="s">
        <v>34</v>
      </c>
      <c r="E2780" t="str">
        <f>VLOOKUP(A2780,[1]Composition_communale!$A:$D,4,FALSE)</f>
        <v>CC du Ternois</v>
      </c>
      <c r="F2780" t="s">
        <v>34</v>
      </c>
      <c r="G2780" t="str">
        <f t="shared" si="43"/>
        <v/>
      </c>
    </row>
    <row r="2781" spans="1:7" x14ac:dyDescent="0.25">
      <c r="A2781" t="s">
        <v>3090</v>
      </c>
      <c r="B2781" t="s">
        <v>7516</v>
      </c>
      <c r="C2781" t="s">
        <v>6792</v>
      </c>
      <c r="D2781" t="s">
        <v>37</v>
      </c>
      <c r="E2781" t="str">
        <f>VLOOKUP(A2781,[1]Composition_communale!$A:$D,4,FALSE)</f>
        <v>CC du Pays de Lumbres</v>
      </c>
      <c r="F2781" t="s">
        <v>37</v>
      </c>
      <c r="G2781" t="str">
        <f t="shared" si="43"/>
        <v/>
      </c>
    </row>
    <row r="2782" spans="1:7" x14ac:dyDescent="0.25">
      <c r="A2782" t="s">
        <v>2955</v>
      </c>
      <c r="B2782" t="s">
        <v>7516</v>
      </c>
      <c r="C2782" t="s">
        <v>6664</v>
      </c>
      <c r="D2782" t="s">
        <v>75</v>
      </c>
      <c r="E2782" t="str">
        <f>VLOOKUP(A2782,[1]Composition_communale!$A:$D,4,FALSE)</f>
        <v>CA Grand Calais Terres et Mers</v>
      </c>
      <c r="F2782" t="s">
        <v>7699</v>
      </c>
      <c r="G2782" t="str">
        <f t="shared" si="43"/>
        <v/>
      </c>
    </row>
    <row r="2783" spans="1:7" x14ac:dyDescent="0.25">
      <c r="A2783" t="s">
        <v>3044</v>
      </c>
      <c r="B2783" t="s">
        <v>7516</v>
      </c>
      <c r="C2783" t="s">
        <v>6749</v>
      </c>
      <c r="D2783" t="s">
        <v>12</v>
      </c>
      <c r="E2783" t="str">
        <f>VLOOKUP(A2783,[1]Composition_communale!$A:$D,4,FALSE)</f>
        <v>CA du Boulonnais</v>
      </c>
      <c r="F2783" t="s">
        <v>12</v>
      </c>
      <c r="G2783" t="str">
        <f t="shared" si="43"/>
        <v/>
      </c>
    </row>
    <row r="2784" spans="1:7" x14ac:dyDescent="0.25">
      <c r="A2784" t="s">
        <v>2614</v>
      </c>
      <c r="B2784" t="s">
        <v>7516</v>
      </c>
      <c r="C2784" t="s">
        <v>6333</v>
      </c>
      <c r="D2784" t="s">
        <v>42</v>
      </c>
      <c r="E2784" t="str">
        <f>VLOOKUP(A2784,[1]Composition_communale!$A:$D,4,FALSE)</f>
        <v>CC du Haut Pays du Montreuillois</v>
      </c>
      <c r="F2784" t="s">
        <v>42</v>
      </c>
      <c r="G2784" t="str">
        <f t="shared" si="43"/>
        <v/>
      </c>
    </row>
    <row r="2785" spans="1:7" x14ac:dyDescent="0.25">
      <c r="A2785" t="s">
        <v>2466</v>
      </c>
      <c r="B2785" t="s">
        <v>7516</v>
      </c>
      <c r="C2785" t="s">
        <v>6193</v>
      </c>
      <c r="D2785" t="s">
        <v>32</v>
      </c>
      <c r="E2785" t="str">
        <f>VLOOKUP(A2785,[1]Composition_communale!$A:$D,4,FALSE)</f>
        <v>CC Osartis Marquion</v>
      </c>
      <c r="F2785" t="s">
        <v>32</v>
      </c>
      <c r="G2785" t="str">
        <f t="shared" si="43"/>
        <v/>
      </c>
    </row>
    <row r="2786" spans="1:7" x14ac:dyDescent="0.25">
      <c r="A2786" t="s">
        <v>2414</v>
      </c>
      <c r="B2786" t="s">
        <v>7516</v>
      </c>
      <c r="C2786" t="s">
        <v>6148</v>
      </c>
      <c r="D2786" t="s">
        <v>7604</v>
      </c>
      <c r="E2786" t="str">
        <f>VLOOKUP(A2786,[1]Composition_communale!$A:$D,4,FALSE)</f>
        <v>CC des Sept Vallées</v>
      </c>
      <c r="F2786" t="s">
        <v>7604</v>
      </c>
      <c r="G2786" t="str">
        <f t="shared" si="43"/>
        <v/>
      </c>
    </row>
    <row r="2787" spans="1:7" x14ac:dyDescent="0.25">
      <c r="A2787" t="s">
        <v>3059</v>
      </c>
      <c r="B2787" t="s">
        <v>7516</v>
      </c>
      <c r="C2787" t="s">
        <v>6762</v>
      </c>
      <c r="D2787" t="s">
        <v>44</v>
      </c>
      <c r="E2787" t="str">
        <f>VLOOKUP(A2787,[1]Composition_communale!$A:$D,4,FALSE)</f>
        <v>CC de la Région d'Audruicq</v>
      </c>
      <c r="F2787" t="s">
        <v>44</v>
      </c>
      <c r="G2787" t="str">
        <f t="shared" si="43"/>
        <v/>
      </c>
    </row>
    <row r="2788" spans="1:7" x14ac:dyDescent="0.25">
      <c r="A2788" t="s">
        <v>2704</v>
      </c>
      <c r="B2788" t="s">
        <v>7516</v>
      </c>
      <c r="C2788" t="s">
        <v>6420</v>
      </c>
      <c r="D2788" t="s">
        <v>51</v>
      </c>
      <c r="E2788" t="str">
        <f>VLOOKUP(A2788,[1]Composition_communale!$A:$D,4,FALSE)</f>
        <v>CC des Campagnes de l'Artois</v>
      </c>
      <c r="F2788" t="s">
        <v>51</v>
      </c>
      <c r="G2788" t="str">
        <f t="shared" si="43"/>
        <v/>
      </c>
    </row>
    <row r="2789" spans="1:7" x14ac:dyDescent="0.25">
      <c r="A2789" t="s">
        <v>2705</v>
      </c>
      <c r="B2789" t="s">
        <v>7516</v>
      </c>
      <c r="C2789" t="s">
        <v>6421</v>
      </c>
      <c r="D2789" t="s">
        <v>51</v>
      </c>
      <c r="E2789" t="str">
        <f>VLOOKUP(A2789,[1]Composition_communale!$A:$D,4,FALSE)</f>
        <v>CC des Campagnes de l'Artois</v>
      </c>
      <c r="F2789" t="s">
        <v>51</v>
      </c>
      <c r="G2789" t="str">
        <f t="shared" si="43"/>
        <v/>
      </c>
    </row>
    <row r="2790" spans="1:7" x14ac:dyDescent="0.25">
      <c r="A2790" t="s">
        <v>2802</v>
      </c>
      <c r="B2790" t="s">
        <v>7516</v>
      </c>
      <c r="C2790" t="s">
        <v>6511</v>
      </c>
      <c r="D2790" t="s">
        <v>34</v>
      </c>
      <c r="E2790" t="str">
        <f>VLOOKUP(A2790,[1]Composition_communale!$A:$D,4,FALSE)</f>
        <v>CC du Ternois</v>
      </c>
      <c r="F2790" t="s">
        <v>34</v>
      </c>
      <c r="G2790" t="str">
        <f t="shared" si="43"/>
        <v/>
      </c>
    </row>
    <row r="2791" spans="1:7" x14ac:dyDescent="0.25">
      <c r="A2791" t="s">
        <v>3000</v>
      </c>
      <c r="B2791" t="s">
        <v>7516</v>
      </c>
      <c r="C2791" t="s">
        <v>6706</v>
      </c>
      <c r="D2791" t="s">
        <v>9</v>
      </c>
      <c r="E2791" t="str">
        <f>VLOOKUP(A2791,[1]Composition_communale!$A:$D,4,FALSE)</f>
        <v>CA de Lens - Liévin</v>
      </c>
      <c r="F2791" t="s">
        <v>9</v>
      </c>
      <c r="G2791" t="str">
        <f t="shared" si="43"/>
        <v/>
      </c>
    </row>
    <row r="2792" spans="1:7" x14ac:dyDescent="0.25">
      <c r="A2792" t="s">
        <v>3045</v>
      </c>
      <c r="B2792" t="s">
        <v>7516</v>
      </c>
      <c r="C2792" t="s">
        <v>6750</v>
      </c>
      <c r="D2792" t="s">
        <v>12</v>
      </c>
      <c r="E2792" t="str">
        <f>VLOOKUP(A2792,[1]Composition_communale!$A:$D,4,FALSE)</f>
        <v>CA du Boulonnais</v>
      </c>
      <c r="F2792" t="s">
        <v>12</v>
      </c>
      <c r="G2792" t="str">
        <f t="shared" si="43"/>
        <v/>
      </c>
    </row>
    <row r="2793" spans="1:7" x14ac:dyDescent="0.25">
      <c r="A2793" t="s">
        <v>2803</v>
      </c>
      <c r="B2793" t="s">
        <v>7516</v>
      </c>
      <c r="C2793" t="s">
        <v>6512</v>
      </c>
      <c r="D2793" t="s">
        <v>34</v>
      </c>
      <c r="E2793" t="str">
        <f>VLOOKUP(A2793,[1]Composition_communale!$A:$D,4,FALSE)</f>
        <v>CC du Ternois</v>
      </c>
      <c r="F2793" t="s">
        <v>34</v>
      </c>
      <c r="G2793" t="str">
        <f t="shared" si="43"/>
        <v/>
      </c>
    </row>
    <row r="2794" spans="1:7" x14ac:dyDescent="0.25">
      <c r="A2794" t="s">
        <v>2804</v>
      </c>
      <c r="B2794" t="s">
        <v>7516</v>
      </c>
      <c r="C2794" t="s">
        <v>6513</v>
      </c>
      <c r="D2794" t="s">
        <v>34</v>
      </c>
      <c r="E2794" t="str">
        <f>VLOOKUP(A2794,[1]Composition_communale!$A:$D,4,FALSE)</f>
        <v>CC du Ternois</v>
      </c>
      <c r="F2794" t="s">
        <v>34</v>
      </c>
      <c r="G2794" t="str">
        <f t="shared" si="43"/>
        <v/>
      </c>
    </row>
    <row r="2795" spans="1:7" x14ac:dyDescent="0.25">
      <c r="A2795" t="s">
        <v>2615</v>
      </c>
      <c r="B2795" t="s">
        <v>7516</v>
      </c>
      <c r="C2795" t="s">
        <v>6334</v>
      </c>
      <c r="D2795" t="s">
        <v>42</v>
      </c>
      <c r="E2795" t="str">
        <f>VLOOKUP(A2795,[1]Composition_communale!$A:$D,4,FALSE)</f>
        <v>CC du Haut Pays du Montreuillois</v>
      </c>
      <c r="F2795" t="s">
        <v>42</v>
      </c>
      <c r="G2795" t="str">
        <f t="shared" si="43"/>
        <v/>
      </c>
    </row>
    <row r="2796" spans="1:7" x14ac:dyDescent="0.25">
      <c r="A2796" t="s">
        <v>2467</v>
      </c>
      <c r="B2796" t="s">
        <v>7516</v>
      </c>
      <c r="C2796" t="s">
        <v>7630</v>
      </c>
      <c r="D2796" t="s">
        <v>32</v>
      </c>
      <c r="E2796" t="str">
        <f>VLOOKUP(A2796,[1]Composition_communale!$A:$D,4,FALSE)</f>
        <v>CC Osartis Marquion</v>
      </c>
      <c r="F2796" t="s">
        <v>32</v>
      </c>
      <c r="G2796" t="str">
        <f t="shared" si="43"/>
        <v/>
      </c>
    </row>
    <row r="2797" spans="1:7" x14ac:dyDescent="0.25">
      <c r="A2797" t="s">
        <v>2349</v>
      </c>
      <c r="B2797" t="s">
        <v>7516</v>
      </c>
      <c r="C2797" t="s">
        <v>6086</v>
      </c>
      <c r="D2797" t="s">
        <v>41</v>
      </c>
      <c r="E2797" t="str">
        <f>VLOOKUP(A2797,[1]Composition_communale!$A:$D,4,FALSE)</f>
        <v>CC du Sud-Artois</v>
      </c>
      <c r="F2797" t="s">
        <v>41</v>
      </c>
      <c r="G2797" t="str">
        <f t="shared" si="43"/>
        <v/>
      </c>
    </row>
    <row r="2798" spans="1:7" x14ac:dyDescent="0.25">
      <c r="A2798" t="s">
        <v>2468</v>
      </c>
      <c r="B2798" t="s">
        <v>7516</v>
      </c>
      <c r="C2798" t="s">
        <v>6194</v>
      </c>
      <c r="D2798" t="s">
        <v>32</v>
      </c>
      <c r="E2798" t="str">
        <f>VLOOKUP(A2798,[1]Composition_communale!$A:$D,4,FALSE)</f>
        <v>CC Osartis Marquion</v>
      </c>
      <c r="F2798" t="s">
        <v>32</v>
      </c>
      <c r="G2798" t="str">
        <f t="shared" si="43"/>
        <v/>
      </c>
    </row>
    <row r="2799" spans="1:7" x14ac:dyDescent="0.25">
      <c r="A2799" t="s">
        <v>3091</v>
      </c>
      <c r="B2799" t="s">
        <v>7516</v>
      </c>
      <c r="C2799" t="s">
        <v>6793</v>
      </c>
      <c r="D2799" t="s">
        <v>37</v>
      </c>
      <c r="E2799" t="str">
        <f>VLOOKUP(A2799,[1]Composition_communale!$A:$D,4,FALSE)</f>
        <v>CC du Pays de Lumbres</v>
      </c>
      <c r="F2799" t="s">
        <v>37</v>
      </c>
      <c r="G2799" t="str">
        <f t="shared" si="43"/>
        <v/>
      </c>
    </row>
    <row r="2800" spans="1:7" x14ac:dyDescent="0.25">
      <c r="A2800" t="s">
        <v>3092</v>
      </c>
      <c r="B2800" t="s">
        <v>7516</v>
      </c>
      <c r="C2800" t="s">
        <v>6794</v>
      </c>
      <c r="D2800" t="s">
        <v>37</v>
      </c>
      <c r="E2800" t="str">
        <f>VLOOKUP(A2800,[1]Composition_communale!$A:$D,4,FALSE)</f>
        <v>CC du Pays de Lumbres</v>
      </c>
      <c r="F2800" t="s">
        <v>37</v>
      </c>
      <c r="G2800" t="str">
        <f t="shared" si="43"/>
        <v/>
      </c>
    </row>
    <row r="2801" spans="1:7" x14ac:dyDescent="0.25">
      <c r="A2801" t="s">
        <v>2911</v>
      </c>
      <c r="B2801" t="s">
        <v>7516</v>
      </c>
      <c r="C2801" t="s">
        <v>6620</v>
      </c>
      <c r="D2801" t="s">
        <v>3</v>
      </c>
      <c r="E2801" t="str">
        <f>VLOOKUP(A2801,[1]Composition_communale!$A:$D,4,FALSE)</f>
        <v>CA de Béthune-Bruay, Artois-Lys Romane</v>
      </c>
      <c r="F2801" t="s">
        <v>3</v>
      </c>
      <c r="G2801" t="str">
        <f t="shared" si="43"/>
        <v/>
      </c>
    </row>
    <row r="2802" spans="1:7" x14ac:dyDescent="0.25">
      <c r="A2802" t="s">
        <v>2415</v>
      </c>
      <c r="B2802" t="s">
        <v>7516</v>
      </c>
      <c r="C2802" t="s">
        <v>6149</v>
      </c>
      <c r="D2802" t="s">
        <v>7604</v>
      </c>
      <c r="E2802" t="str">
        <f>VLOOKUP(A2802,[1]Composition_communale!$A:$D,4,FALSE)</f>
        <v>CC des Sept Vallées</v>
      </c>
      <c r="F2802" t="s">
        <v>7604</v>
      </c>
      <c r="G2802" t="str">
        <f t="shared" si="43"/>
        <v/>
      </c>
    </row>
    <row r="2803" spans="1:7" x14ac:dyDescent="0.25">
      <c r="A2803" t="s">
        <v>2243</v>
      </c>
      <c r="B2803" t="s">
        <v>7516</v>
      </c>
      <c r="C2803" t="s">
        <v>5985</v>
      </c>
      <c r="D2803" t="s">
        <v>43</v>
      </c>
      <c r="E2803" t="str">
        <f>VLOOKUP(A2803,[1]Composition_communale!$A:$D,4,FALSE)</f>
        <v>CC de Desvres-Samer</v>
      </c>
      <c r="F2803" t="s">
        <v>43</v>
      </c>
      <c r="G2803" t="str">
        <f t="shared" si="43"/>
        <v/>
      </c>
    </row>
    <row r="2804" spans="1:7" x14ac:dyDescent="0.25">
      <c r="A2804" t="s">
        <v>2244</v>
      </c>
      <c r="B2804" t="s">
        <v>7516</v>
      </c>
      <c r="C2804" t="s">
        <v>5986</v>
      </c>
      <c r="D2804" t="s">
        <v>43</v>
      </c>
      <c r="E2804" t="str">
        <f>VLOOKUP(A2804,[1]Composition_communale!$A:$D,4,FALSE)</f>
        <v>CC de Desvres-Samer</v>
      </c>
      <c r="F2804" t="s">
        <v>43</v>
      </c>
      <c r="G2804" t="str">
        <f t="shared" si="43"/>
        <v/>
      </c>
    </row>
    <row r="2805" spans="1:7" x14ac:dyDescent="0.25">
      <c r="A2805" t="s">
        <v>2469</v>
      </c>
      <c r="B2805" t="s">
        <v>7516</v>
      </c>
      <c r="C2805" t="s">
        <v>6195</v>
      </c>
      <c r="D2805" t="s">
        <v>32</v>
      </c>
      <c r="E2805" t="str">
        <f>VLOOKUP(A2805,[1]Composition_communale!$A:$D,4,FALSE)</f>
        <v>CC Osartis Marquion</v>
      </c>
      <c r="F2805" t="s">
        <v>32</v>
      </c>
      <c r="G2805" t="str">
        <f t="shared" si="43"/>
        <v/>
      </c>
    </row>
    <row r="2806" spans="1:7" x14ac:dyDescent="0.25">
      <c r="A2806" t="s">
        <v>2563</v>
      </c>
      <c r="B2806" t="s">
        <v>7516</v>
      </c>
      <c r="C2806" t="s">
        <v>6283</v>
      </c>
      <c r="D2806" t="s">
        <v>14</v>
      </c>
      <c r="E2806" t="str">
        <f>VLOOKUP(A2806,[1]Composition_communale!$A:$D,4,FALSE)</f>
        <v>CA du Pays de Saint-Omer</v>
      </c>
      <c r="F2806" t="s">
        <v>14</v>
      </c>
      <c r="G2806" t="str">
        <f t="shared" si="43"/>
        <v/>
      </c>
    </row>
    <row r="2807" spans="1:7" x14ac:dyDescent="0.25">
      <c r="A2807" t="s">
        <v>2616</v>
      </c>
      <c r="B2807" t="s">
        <v>7516</v>
      </c>
      <c r="C2807" t="s">
        <v>6335</v>
      </c>
      <c r="D2807" t="s">
        <v>42</v>
      </c>
      <c r="E2807" t="str">
        <f>VLOOKUP(A2807,[1]Composition_communale!$A:$D,4,FALSE)</f>
        <v>CC du Haut Pays du Montreuillois</v>
      </c>
      <c r="F2807" t="s">
        <v>42</v>
      </c>
      <c r="G2807" t="str">
        <f t="shared" si="43"/>
        <v/>
      </c>
    </row>
    <row r="2808" spans="1:7" x14ac:dyDescent="0.25">
      <c r="A2808" t="s">
        <v>2805</v>
      </c>
      <c r="B2808" t="s">
        <v>7516</v>
      </c>
      <c r="C2808" t="s">
        <v>6514</v>
      </c>
      <c r="D2808" t="s">
        <v>34</v>
      </c>
      <c r="E2808" t="str">
        <f>VLOOKUP(A2808,[1]Composition_communale!$A:$D,4,FALSE)</f>
        <v>CC du Ternois</v>
      </c>
      <c r="F2808" t="s">
        <v>34</v>
      </c>
      <c r="G2808" t="str">
        <f t="shared" si="43"/>
        <v/>
      </c>
    </row>
    <row r="2809" spans="1:7" x14ac:dyDescent="0.25">
      <c r="A2809" t="s">
        <v>2564</v>
      </c>
      <c r="B2809" t="s">
        <v>7516</v>
      </c>
      <c r="C2809" t="s">
        <v>6284</v>
      </c>
      <c r="D2809" t="s">
        <v>14</v>
      </c>
      <c r="E2809" t="str">
        <f>VLOOKUP(A2809,[1]Composition_communale!$A:$D,4,FALSE)</f>
        <v>CA du Pays de Saint-Omer</v>
      </c>
      <c r="F2809" t="s">
        <v>14</v>
      </c>
      <c r="G2809" t="str">
        <f t="shared" si="43"/>
        <v/>
      </c>
    </row>
    <row r="2810" spans="1:7" x14ac:dyDescent="0.25">
      <c r="A2810" t="s">
        <v>2617</v>
      </c>
      <c r="B2810" t="s">
        <v>7516</v>
      </c>
      <c r="C2810" t="s">
        <v>6336</v>
      </c>
      <c r="D2810" t="s">
        <v>42</v>
      </c>
      <c r="E2810" t="str">
        <f>VLOOKUP(A2810,[1]Composition_communale!$A:$D,4,FALSE)</f>
        <v>CC du Haut Pays du Montreuillois</v>
      </c>
      <c r="F2810" t="s">
        <v>42</v>
      </c>
      <c r="G2810" t="str">
        <f t="shared" si="43"/>
        <v/>
      </c>
    </row>
    <row r="2811" spans="1:7" x14ac:dyDescent="0.25">
      <c r="A2811" t="s">
        <v>2806</v>
      </c>
      <c r="B2811" t="s">
        <v>7516</v>
      </c>
      <c r="C2811" t="s">
        <v>6515</v>
      </c>
      <c r="D2811" t="s">
        <v>34</v>
      </c>
      <c r="E2811" t="str">
        <f>VLOOKUP(A2811,[1]Composition_communale!$A:$D,4,FALSE)</f>
        <v>CC du Ternois</v>
      </c>
      <c r="F2811" t="s">
        <v>34</v>
      </c>
      <c r="G2811" t="str">
        <f t="shared" si="43"/>
        <v/>
      </c>
    </row>
    <row r="2812" spans="1:7" x14ac:dyDescent="0.25">
      <c r="A2812" t="s">
        <v>2517</v>
      </c>
      <c r="B2812" t="s">
        <v>7516</v>
      </c>
      <c r="C2812" t="s">
        <v>6240</v>
      </c>
      <c r="D2812" t="s">
        <v>10</v>
      </c>
      <c r="E2812" t="str">
        <f>VLOOKUP(A2812,[1]Composition_communale!$A:$D,4,FALSE)</f>
        <v>CA des Deux Baies en Montreuillois</v>
      </c>
      <c r="F2812" t="s">
        <v>10</v>
      </c>
      <c r="G2812" t="str">
        <f t="shared" si="43"/>
        <v/>
      </c>
    </row>
    <row r="2813" spans="1:7" x14ac:dyDescent="0.25">
      <c r="A2813" t="s">
        <v>2288</v>
      </c>
      <c r="B2813" t="s">
        <v>7516</v>
      </c>
      <c r="C2813" t="s">
        <v>6027</v>
      </c>
      <c r="D2813" t="s">
        <v>28</v>
      </c>
      <c r="E2813" t="str">
        <f>VLOOKUP(A2813,[1]Composition_communale!$A:$D,4,FALSE)</f>
        <v>CU d'Arras</v>
      </c>
      <c r="F2813" t="s">
        <v>28</v>
      </c>
      <c r="G2813" t="str">
        <f t="shared" si="43"/>
        <v/>
      </c>
    </row>
    <row r="2814" spans="1:7" x14ac:dyDescent="0.25">
      <c r="A2814" t="s">
        <v>2416</v>
      </c>
      <c r="B2814" t="s">
        <v>7516</v>
      </c>
      <c r="C2814" t="s">
        <v>6150</v>
      </c>
      <c r="D2814" t="s">
        <v>7604</v>
      </c>
      <c r="E2814" t="str">
        <f>VLOOKUP(A2814,[1]Composition_communale!$A:$D,4,FALSE)</f>
        <v>CC des Sept Vallées</v>
      </c>
      <c r="F2814" t="s">
        <v>7604</v>
      </c>
      <c r="G2814" t="str">
        <f t="shared" si="43"/>
        <v/>
      </c>
    </row>
    <row r="2815" spans="1:7" x14ac:dyDescent="0.25">
      <c r="A2815" t="s">
        <v>2565</v>
      </c>
      <c r="B2815" t="s">
        <v>7516</v>
      </c>
      <c r="C2815" t="s">
        <v>6285</v>
      </c>
      <c r="D2815" t="s">
        <v>14</v>
      </c>
      <c r="E2815" t="str">
        <f>VLOOKUP(A2815,[1]Composition_communale!$A:$D,4,FALSE)</f>
        <v>CA du Pays de Saint-Omer</v>
      </c>
      <c r="F2815" t="s">
        <v>14</v>
      </c>
      <c r="G2815" t="str">
        <f t="shared" si="43"/>
        <v/>
      </c>
    </row>
    <row r="2816" spans="1:7" x14ac:dyDescent="0.25">
      <c r="A2816" t="s">
        <v>3093</v>
      </c>
      <c r="B2816" t="s">
        <v>7516</v>
      </c>
      <c r="C2816" t="s">
        <v>6795</v>
      </c>
      <c r="D2816" t="s">
        <v>37</v>
      </c>
      <c r="E2816" t="str">
        <f>VLOOKUP(A2816,[1]Composition_communale!$A:$D,4,FALSE)</f>
        <v>CC du Pays de Lumbres</v>
      </c>
      <c r="F2816" t="s">
        <v>37</v>
      </c>
      <c r="G2816" t="str">
        <f t="shared" si="43"/>
        <v/>
      </c>
    </row>
    <row r="2817" spans="1:7" x14ac:dyDescent="0.25">
      <c r="A2817" t="s">
        <v>2912</v>
      </c>
      <c r="B2817" t="s">
        <v>7516</v>
      </c>
      <c r="C2817" t="s">
        <v>6621</v>
      </c>
      <c r="D2817" t="s">
        <v>3</v>
      </c>
      <c r="E2817" t="str">
        <f>VLOOKUP(A2817,[1]Composition_communale!$A:$D,4,FALSE)</f>
        <v>CA de Béthune-Bruay, Artois-Lys Romane</v>
      </c>
      <c r="F2817" t="s">
        <v>3</v>
      </c>
      <c r="G2817" t="str">
        <f t="shared" si="43"/>
        <v/>
      </c>
    </row>
    <row r="2818" spans="1:7" x14ac:dyDescent="0.25">
      <c r="A2818" t="s">
        <v>2706</v>
      </c>
      <c r="B2818" t="s">
        <v>7516</v>
      </c>
      <c r="C2818" t="s">
        <v>6422</v>
      </c>
      <c r="D2818" t="s">
        <v>51</v>
      </c>
      <c r="E2818" t="str">
        <f>VLOOKUP(A2818,[1]Composition_communale!$A:$D,4,FALSE)</f>
        <v>CC des Campagnes de l'Artois</v>
      </c>
      <c r="F2818" t="s">
        <v>51</v>
      </c>
      <c r="G2818" t="str">
        <f t="shared" ref="G2818:G2881" si="44">IF(E2818=F2818,"","!!!")</f>
        <v/>
      </c>
    </row>
    <row r="2819" spans="1:7" x14ac:dyDescent="0.25">
      <c r="A2819" t="s">
        <v>2707</v>
      </c>
      <c r="B2819" t="s">
        <v>7516</v>
      </c>
      <c r="C2819" t="s">
        <v>6423</v>
      </c>
      <c r="D2819" t="s">
        <v>51</v>
      </c>
      <c r="E2819" t="str">
        <f>VLOOKUP(A2819,[1]Composition_communale!$A:$D,4,FALSE)</f>
        <v>CC des Campagnes de l'Artois</v>
      </c>
      <c r="F2819" t="s">
        <v>51</v>
      </c>
      <c r="G2819" t="str">
        <f t="shared" si="44"/>
        <v/>
      </c>
    </row>
    <row r="2820" spans="1:7" x14ac:dyDescent="0.25">
      <c r="A2820" t="s">
        <v>2566</v>
      </c>
      <c r="B2820" t="s">
        <v>7516</v>
      </c>
      <c r="C2820" t="s">
        <v>6286</v>
      </c>
      <c r="D2820" t="s">
        <v>14</v>
      </c>
      <c r="E2820" t="str">
        <f>VLOOKUP(A2820,[1]Composition_communale!$A:$D,4,FALSE)</f>
        <v>CA du Pays de Saint-Omer</v>
      </c>
      <c r="F2820" t="s">
        <v>14</v>
      </c>
      <c r="G2820" t="str">
        <f t="shared" si="44"/>
        <v/>
      </c>
    </row>
    <row r="2821" spans="1:7" x14ac:dyDescent="0.25">
      <c r="A2821" t="s">
        <v>2470</v>
      </c>
      <c r="B2821" t="s">
        <v>7516</v>
      </c>
      <c r="C2821" t="s">
        <v>6196</v>
      </c>
      <c r="D2821" t="s">
        <v>32</v>
      </c>
      <c r="E2821" t="str">
        <f>VLOOKUP(A2821,[1]Composition_communale!$A:$D,4,FALSE)</f>
        <v>CC Osartis Marquion</v>
      </c>
      <c r="F2821" t="s">
        <v>32</v>
      </c>
      <c r="G2821" t="str">
        <f t="shared" si="44"/>
        <v/>
      </c>
    </row>
    <row r="2822" spans="1:7" x14ac:dyDescent="0.25">
      <c r="A2822" t="s">
        <v>2518</v>
      </c>
      <c r="B2822" t="s">
        <v>7516</v>
      </c>
      <c r="C2822" t="s">
        <v>6241</v>
      </c>
      <c r="D2822" t="s">
        <v>10</v>
      </c>
      <c r="E2822" t="str">
        <f>VLOOKUP(A2822,[1]Composition_communale!$A:$D,4,FALSE)</f>
        <v>CA des Deux Baies en Montreuillois</v>
      </c>
      <c r="F2822" t="s">
        <v>10</v>
      </c>
      <c r="G2822" t="str">
        <f t="shared" si="44"/>
        <v/>
      </c>
    </row>
    <row r="2823" spans="1:7" x14ac:dyDescent="0.25">
      <c r="A2823" t="s">
        <v>3060</v>
      </c>
      <c r="B2823" t="s">
        <v>7516</v>
      </c>
      <c r="C2823" t="s">
        <v>6763</v>
      </c>
      <c r="D2823" t="s">
        <v>44</v>
      </c>
      <c r="E2823" t="str">
        <f>VLOOKUP(A2823,[1]Composition_communale!$A:$D,4,FALSE)</f>
        <v>CC de la Région d'Audruicq</v>
      </c>
      <c r="F2823" t="s">
        <v>44</v>
      </c>
      <c r="G2823" t="str">
        <f t="shared" si="44"/>
        <v/>
      </c>
    </row>
    <row r="2824" spans="1:7" x14ac:dyDescent="0.25">
      <c r="A2824" t="s">
        <v>2417</v>
      </c>
      <c r="B2824" t="s">
        <v>7516</v>
      </c>
      <c r="C2824" t="s">
        <v>6151</v>
      </c>
      <c r="D2824" t="s">
        <v>7604</v>
      </c>
      <c r="E2824" t="str">
        <f>VLOOKUP(A2824,[1]Composition_communale!$A:$D,4,FALSE)</f>
        <v>CC des Sept Vallées</v>
      </c>
      <c r="F2824" t="s">
        <v>7604</v>
      </c>
      <c r="G2824" t="str">
        <f t="shared" si="44"/>
        <v/>
      </c>
    </row>
    <row r="2825" spans="1:7" x14ac:dyDescent="0.25">
      <c r="A2825" t="s">
        <v>2913</v>
      </c>
      <c r="B2825" t="s">
        <v>7516</v>
      </c>
      <c r="C2825" t="s">
        <v>6622</v>
      </c>
      <c r="D2825" t="s">
        <v>3</v>
      </c>
      <c r="E2825" t="str">
        <f>VLOOKUP(A2825,[1]Composition_communale!$A:$D,4,FALSE)</f>
        <v>CA de Béthune-Bruay, Artois-Lys Romane</v>
      </c>
      <c r="F2825" t="s">
        <v>3</v>
      </c>
      <c r="G2825" t="str">
        <f t="shared" si="44"/>
        <v/>
      </c>
    </row>
    <row r="2826" spans="1:7" x14ac:dyDescent="0.25">
      <c r="A2826" t="s">
        <v>3094</v>
      </c>
      <c r="B2826" t="s">
        <v>7516</v>
      </c>
      <c r="C2826" t="s">
        <v>6796</v>
      </c>
      <c r="D2826" t="s">
        <v>37</v>
      </c>
      <c r="E2826" t="str">
        <f>VLOOKUP(A2826,[1]Composition_communale!$A:$D,4,FALSE)</f>
        <v>CC du Pays de Lumbres</v>
      </c>
      <c r="F2826" t="s">
        <v>37</v>
      </c>
      <c r="G2826" t="str">
        <f t="shared" si="44"/>
        <v/>
      </c>
    </row>
    <row r="2827" spans="1:7" x14ac:dyDescent="0.25">
      <c r="A2827" t="s">
        <v>2471</v>
      </c>
      <c r="B2827" t="s">
        <v>7516</v>
      </c>
      <c r="C2827" t="s">
        <v>6197</v>
      </c>
      <c r="D2827" t="s">
        <v>32</v>
      </c>
      <c r="E2827" t="str">
        <f>VLOOKUP(A2827,[1]Composition_communale!$A:$D,4,FALSE)</f>
        <v>CC Osartis Marquion</v>
      </c>
      <c r="F2827" t="s">
        <v>32</v>
      </c>
      <c r="G2827" t="str">
        <f t="shared" si="44"/>
        <v/>
      </c>
    </row>
    <row r="2828" spans="1:7" x14ac:dyDescent="0.25">
      <c r="A2828" t="s">
        <v>2567</v>
      </c>
      <c r="B2828" t="s">
        <v>7516</v>
      </c>
      <c r="C2828" t="s">
        <v>6287</v>
      </c>
      <c r="D2828" t="s">
        <v>14</v>
      </c>
      <c r="E2828" t="str">
        <f>VLOOKUP(A2828,[1]Composition_communale!$A:$D,4,FALSE)</f>
        <v>CA du Pays de Saint-Omer</v>
      </c>
      <c r="F2828" t="s">
        <v>14</v>
      </c>
      <c r="G2828" t="str">
        <f t="shared" si="44"/>
        <v/>
      </c>
    </row>
    <row r="2829" spans="1:7" x14ac:dyDescent="0.25">
      <c r="A2829" t="s">
        <v>3023</v>
      </c>
      <c r="B2829" t="s">
        <v>7516</v>
      </c>
      <c r="C2829" t="s">
        <v>6729</v>
      </c>
      <c r="D2829" t="s">
        <v>20</v>
      </c>
      <c r="E2829" t="str">
        <f>VLOOKUP(A2829,[1]Composition_communale!$A:$D,4,FALSE)</f>
        <v>CC de la Terre des Deux Caps</v>
      </c>
      <c r="F2829" t="s">
        <v>20</v>
      </c>
      <c r="G2829" t="str">
        <f t="shared" si="44"/>
        <v/>
      </c>
    </row>
    <row r="2830" spans="1:7" x14ac:dyDescent="0.25">
      <c r="A2830" t="s">
        <v>2914</v>
      </c>
      <c r="B2830" t="s">
        <v>7516</v>
      </c>
      <c r="C2830" t="s">
        <v>6623</v>
      </c>
      <c r="D2830" t="s">
        <v>3</v>
      </c>
      <c r="E2830" t="str">
        <f>VLOOKUP(A2830,[1]Composition_communale!$A:$D,4,FALSE)</f>
        <v>CA de Béthune-Bruay, Artois-Lys Romane</v>
      </c>
      <c r="F2830" t="s">
        <v>3</v>
      </c>
      <c r="G2830" t="str">
        <f t="shared" si="44"/>
        <v/>
      </c>
    </row>
    <row r="2831" spans="1:7" x14ac:dyDescent="0.25">
      <c r="A2831" t="s">
        <v>2350</v>
      </c>
      <c r="B2831" t="s">
        <v>7516</v>
      </c>
      <c r="C2831" t="s">
        <v>6087</v>
      </c>
      <c r="D2831" t="s">
        <v>41</v>
      </c>
      <c r="E2831" t="str">
        <f>VLOOKUP(A2831,[1]Composition_communale!$A:$D,4,FALSE)</f>
        <v>CC du Sud-Artois</v>
      </c>
      <c r="F2831" t="s">
        <v>41</v>
      </c>
      <c r="G2831" t="str">
        <f t="shared" si="44"/>
        <v/>
      </c>
    </row>
    <row r="2832" spans="1:7" x14ac:dyDescent="0.25">
      <c r="A2832" t="s">
        <v>2472</v>
      </c>
      <c r="B2832" t="s">
        <v>7516</v>
      </c>
      <c r="C2832" t="s">
        <v>6198</v>
      </c>
      <c r="D2832" t="s">
        <v>32</v>
      </c>
      <c r="E2832" t="str">
        <f>VLOOKUP(A2832,[1]Composition_communale!$A:$D,4,FALSE)</f>
        <v>CC Osartis Marquion</v>
      </c>
      <c r="F2832" t="s">
        <v>32</v>
      </c>
      <c r="G2832" t="str">
        <f t="shared" si="44"/>
        <v/>
      </c>
    </row>
    <row r="2833" spans="1:7" x14ac:dyDescent="0.25">
      <c r="A2833" t="s">
        <v>2618</v>
      </c>
      <c r="B2833" t="s">
        <v>7516</v>
      </c>
      <c r="C2833" t="s">
        <v>6337</v>
      </c>
      <c r="D2833" t="s">
        <v>42</v>
      </c>
      <c r="E2833" t="str">
        <f>VLOOKUP(A2833,[1]Composition_communale!$A:$D,4,FALSE)</f>
        <v>CC du Haut Pays du Montreuillois</v>
      </c>
      <c r="F2833" t="s">
        <v>42</v>
      </c>
      <c r="G2833" t="str">
        <f t="shared" si="44"/>
        <v/>
      </c>
    </row>
    <row r="2834" spans="1:7" x14ac:dyDescent="0.25">
      <c r="A2834" t="s">
        <v>3024</v>
      </c>
      <c r="B2834" t="s">
        <v>7516</v>
      </c>
      <c r="C2834" t="s">
        <v>6730</v>
      </c>
      <c r="D2834" t="s">
        <v>20</v>
      </c>
      <c r="E2834" t="str">
        <f>VLOOKUP(A2834,[1]Composition_communale!$A:$D,4,FALSE)</f>
        <v>CC de la Terre des Deux Caps</v>
      </c>
      <c r="F2834" t="s">
        <v>20</v>
      </c>
      <c r="G2834" t="str">
        <f t="shared" si="44"/>
        <v/>
      </c>
    </row>
    <row r="2835" spans="1:7" x14ac:dyDescent="0.25">
      <c r="A2835" t="s">
        <v>2289</v>
      </c>
      <c r="B2835" t="s">
        <v>7516</v>
      </c>
      <c r="C2835" t="s">
        <v>6028</v>
      </c>
      <c r="D2835" t="s">
        <v>28</v>
      </c>
      <c r="E2835" t="str">
        <f>VLOOKUP(A2835,[1]Composition_communale!$A:$D,4,FALSE)</f>
        <v>CU d'Arras</v>
      </c>
      <c r="F2835" t="s">
        <v>28</v>
      </c>
      <c r="G2835" t="str">
        <f t="shared" si="44"/>
        <v/>
      </c>
    </row>
    <row r="2836" spans="1:7" x14ac:dyDescent="0.25">
      <c r="A2836" t="s">
        <v>2915</v>
      </c>
      <c r="B2836" t="s">
        <v>7516</v>
      </c>
      <c r="C2836" t="s">
        <v>6624</v>
      </c>
      <c r="D2836" t="s">
        <v>3</v>
      </c>
      <c r="E2836" t="str">
        <f>VLOOKUP(A2836,[1]Composition_communale!$A:$D,4,FALSE)</f>
        <v>CA de Béthune-Bruay, Artois-Lys Romane</v>
      </c>
      <c r="F2836" t="s">
        <v>3</v>
      </c>
      <c r="G2836" t="str">
        <f t="shared" si="44"/>
        <v/>
      </c>
    </row>
    <row r="2837" spans="1:7" x14ac:dyDescent="0.25">
      <c r="A2837" t="s">
        <v>2290</v>
      </c>
      <c r="B2837" t="s">
        <v>7516</v>
      </c>
      <c r="C2837" t="s">
        <v>6029</v>
      </c>
      <c r="D2837" t="s">
        <v>28</v>
      </c>
      <c r="E2837" t="str">
        <f>VLOOKUP(A2837,[1]Composition_communale!$A:$D,4,FALSE)</f>
        <v>CU d'Arras</v>
      </c>
      <c r="F2837" t="s">
        <v>28</v>
      </c>
      <c r="G2837" t="str">
        <f t="shared" si="44"/>
        <v/>
      </c>
    </row>
    <row r="2838" spans="1:7" x14ac:dyDescent="0.25">
      <c r="A2838" t="s">
        <v>2351</v>
      </c>
      <c r="B2838" t="s">
        <v>7516</v>
      </c>
      <c r="C2838" t="s">
        <v>4304</v>
      </c>
      <c r="D2838" t="s">
        <v>41</v>
      </c>
      <c r="E2838" t="str">
        <f>VLOOKUP(A2838,[1]Composition_communale!$A:$D,4,FALSE)</f>
        <v>CC du Sud-Artois</v>
      </c>
      <c r="F2838" t="s">
        <v>41</v>
      </c>
      <c r="G2838" t="str">
        <f t="shared" si="44"/>
        <v/>
      </c>
    </row>
    <row r="2839" spans="1:7" x14ac:dyDescent="0.25">
      <c r="A2839" t="s">
        <v>2956</v>
      </c>
      <c r="B2839" t="s">
        <v>7516</v>
      </c>
      <c r="C2839" t="s">
        <v>6665</v>
      </c>
      <c r="D2839" t="s">
        <v>75</v>
      </c>
      <c r="E2839" t="str">
        <f>VLOOKUP(A2839,[1]Composition_communale!$A:$D,4,FALSE)</f>
        <v>CC Pays d'Opale</v>
      </c>
      <c r="F2839" t="s">
        <v>75</v>
      </c>
      <c r="G2839" t="str">
        <f t="shared" si="44"/>
        <v/>
      </c>
    </row>
    <row r="2840" spans="1:7" x14ac:dyDescent="0.25">
      <c r="A2840" t="s">
        <v>2807</v>
      </c>
      <c r="B2840" t="s">
        <v>7516</v>
      </c>
      <c r="C2840" t="s">
        <v>6516</v>
      </c>
      <c r="D2840" t="s">
        <v>34</v>
      </c>
      <c r="E2840" t="str">
        <f>VLOOKUP(A2840,[1]Composition_communale!$A:$D,4,FALSE)</f>
        <v>CC du Ternois</v>
      </c>
      <c r="F2840" t="s">
        <v>34</v>
      </c>
      <c r="G2840" t="str">
        <f t="shared" si="44"/>
        <v/>
      </c>
    </row>
    <row r="2841" spans="1:7" x14ac:dyDescent="0.25">
      <c r="A2841" t="s">
        <v>2291</v>
      </c>
      <c r="B2841" t="s">
        <v>7516</v>
      </c>
      <c r="C2841" t="s">
        <v>6030</v>
      </c>
      <c r="D2841" t="s">
        <v>28</v>
      </c>
      <c r="E2841" t="str">
        <f>VLOOKUP(A2841,[1]Composition_communale!$A:$D,4,FALSE)</f>
        <v>CU d'Arras</v>
      </c>
      <c r="F2841" t="s">
        <v>28</v>
      </c>
      <c r="G2841" t="str">
        <f t="shared" si="44"/>
        <v/>
      </c>
    </row>
    <row r="2842" spans="1:7" x14ac:dyDescent="0.25">
      <c r="A2842" t="s">
        <v>2418</v>
      </c>
      <c r="B2842" t="s">
        <v>7516</v>
      </c>
      <c r="C2842" t="s">
        <v>6152</v>
      </c>
      <c r="D2842" t="s">
        <v>7604</v>
      </c>
      <c r="E2842" t="str">
        <f>VLOOKUP(A2842,[1]Composition_communale!$A:$D,4,FALSE)</f>
        <v>CC des Sept Vallées</v>
      </c>
      <c r="F2842" t="s">
        <v>7604</v>
      </c>
      <c r="G2842" t="str">
        <f t="shared" si="44"/>
        <v/>
      </c>
    </row>
    <row r="2843" spans="1:7" x14ac:dyDescent="0.25">
      <c r="A2843" t="s">
        <v>2916</v>
      </c>
      <c r="B2843" t="s">
        <v>7516</v>
      </c>
      <c r="C2843" t="s">
        <v>6625</v>
      </c>
      <c r="D2843" t="s">
        <v>3</v>
      </c>
      <c r="E2843" t="str">
        <f>VLOOKUP(A2843,[1]Composition_communale!$A:$D,4,FALSE)</f>
        <v>CA de Béthune-Bruay, Artois-Lys Romane</v>
      </c>
      <c r="F2843" t="s">
        <v>3</v>
      </c>
      <c r="G2843" t="str">
        <f t="shared" si="44"/>
        <v/>
      </c>
    </row>
    <row r="2844" spans="1:7" x14ac:dyDescent="0.25">
      <c r="A2844" t="s">
        <v>2568</v>
      </c>
      <c r="B2844" t="s">
        <v>7516</v>
      </c>
      <c r="C2844" t="s">
        <v>6288</v>
      </c>
      <c r="D2844" t="s">
        <v>14</v>
      </c>
      <c r="E2844" t="str">
        <f>VLOOKUP(A2844,[1]Composition_communale!$A:$D,4,FALSE)</f>
        <v>CA du Pays de Saint-Omer</v>
      </c>
      <c r="F2844" t="s">
        <v>14</v>
      </c>
      <c r="G2844" t="str">
        <f t="shared" si="44"/>
        <v/>
      </c>
    </row>
    <row r="2845" spans="1:7" x14ac:dyDescent="0.25">
      <c r="A2845" t="s">
        <v>2808</v>
      </c>
      <c r="B2845" t="s">
        <v>7516</v>
      </c>
      <c r="C2845" t="s">
        <v>6517</v>
      </c>
      <c r="D2845" t="s">
        <v>34</v>
      </c>
      <c r="E2845" t="str">
        <f>VLOOKUP(A2845,[1]Composition_communale!$A:$D,4,FALSE)</f>
        <v>CC du Ternois</v>
      </c>
      <c r="F2845" t="s">
        <v>34</v>
      </c>
      <c r="G2845" t="str">
        <f t="shared" si="44"/>
        <v/>
      </c>
    </row>
    <row r="2846" spans="1:7" x14ac:dyDescent="0.25">
      <c r="A2846" t="s">
        <v>2419</v>
      </c>
      <c r="B2846" t="s">
        <v>7516</v>
      </c>
      <c r="C2846" t="s">
        <v>6153</v>
      </c>
      <c r="D2846" t="s">
        <v>7604</v>
      </c>
      <c r="E2846" t="str">
        <f>VLOOKUP(A2846,[1]Composition_communale!$A:$D,4,FALSE)</f>
        <v>CC des Sept Vallées</v>
      </c>
      <c r="F2846" t="s">
        <v>7604</v>
      </c>
      <c r="G2846" t="str">
        <f t="shared" si="44"/>
        <v/>
      </c>
    </row>
    <row r="2847" spans="1:7" x14ac:dyDescent="0.25">
      <c r="A2847" t="s">
        <v>2971</v>
      </c>
      <c r="B2847" t="s">
        <v>7516</v>
      </c>
      <c r="C2847" t="s">
        <v>4076</v>
      </c>
      <c r="D2847" t="s">
        <v>7606</v>
      </c>
      <c r="E2847" t="str">
        <f>VLOOKUP(A2847,[1]Composition_communale!$A:$D,4,FALSE)</f>
        <v>CA d'Hénin-Carvin</v>
      </c>
      <c r="F2847" t="s">
        <v>7606</v>
      </c>
      <c r="G2847" t="str">
        <f t="shared" si="44"/>
        <v/>
      </c>
    </row>
    <row r="2848" spans="1:7" x14ac:dyDescent="0.25">
      <c r="A2848" t="s">
        <v>2619</v>
      </c>
      <c r="B2848" t="s">
        <v>7516</v>
      </c>
      <c r="C2848" t="s">
        <v>6338</v>
      </c>
      <c r="D2848" t="s">
        <v>42</v>
      </c>
      <c r="E2848" t="str">
        <f>VLOOKUP(A2848,[1]Composition_communale!$A:$D,4,FALSE)</f>
        <v>CC du Haut Pays du Montreuillois</v>
      </c>
      <c r="F2848" t="s">
        <v>42</v>
      </c>
      <c r="G2848" t="str">
        <f t="shared" si="44"/>
        <v/>
      </c>
    </row>
    <row r="2849" spans="1:7" x14ac:dyDescent="0.25">
      <c r="A2849" t="s">
        <v>2620</v>
      </c>
      <c r="B2849" t="s">
        <v>7516</v>
      </c>
      <c r="C2849" t="s">
        <v>6339</v>
      </c>
      <c r="D2849" t="s">
        <v>42</v>
      </c>
      <c r="E2849" t="str">
        <f>VLOOKUP(A2849,[1]Composition_communale!$A:$D,4,FALSE)</f>
        <v>CC du Haut Pays du Montreuillois</v>
      </c>
      <c r="F2849" t="s">
        <v>42</v>
      </c>
      <c r="G2849" t="str">
        <f t="shared" si="44"/>
        <v/>
      </c>
    </row>
    <row r="2850" spans="1:7" x14ac:dyDescent="0.25">
      <c r="A2850" t="s">
        <v>2917</v>
      </c>
      <c r="B2850" t="s">
        <v>7516</v>
      </c>
      <c r="C2850" t="s">
        <v>6626</v>
      </c>
      <c r="D2850" t="s">
        <v>3</v>
      </c>
      <c r="E2850" t="str">
        <f>VLOOKUP(A2850,[1]Composition_communale!$A:$D,4,FALSE)</f>
        <v>CA de Béthune-Bruay, Artois-Lys Romane</v>
      </c>
      <c r="F2850" t="s">
        <v>3</v>
      </c>
      <c r="G2850" t="str">
        <f t="shared" si="44"/>
        <v/>
      </c>
    </row>
    <row r="2851" spans="1:7" x14ac:dyDescent="0.25">
      <c r="A2851" t="s">
        <v>2473</v>
      </c>
      <c r="B2851" t="s">
        <v>7516</v>
      </c>
      <c r="C2851" t="s">
        <v>6199</v>
      </c>
      <c r="D2851" t="s">
        <v>32</v>
      </c>
      <c r="E2851" t="str">
        <f>VLOOKUP(A2851,[1]Composition_communale!$A:$D,4,FALSE)</f>
        <v>CC Osartis Marquion</v>
      </c>
      <c r="F2851" t="s">
        <v>32</v>
      </c>
      <c r="G2851" t="str">
        <f t="shared" si="44"/>
        <v/>
      </c>
    </row>
    <row r="2852" spans="1:7" x14ac:dyDescent="0.25">
      <c r="A2852" t="s">
        <v>2621</v>
      </c>
      <c r="B2852" t="s">
        <v>7516</v>
      </c>
      <c r="C2852" t="s">
        <v>6340</v>
      </c>
      <c r="D2852" t="s">
        <v>42</v>
      </c>
      <c r="E2852" t="str">
        <f>VLOOKUP(A2852,[1]Composition_communale!$A:$D,4,FALSE)</f>
        <v>CC du Haut Pays du Montreuillois</v>
      </c>
      <c r="F2852" t="s">
        <v>42</v>
      </c>
      <c r="G2852" t="str">
        <f t="shared" si="44"/>
        <v/>
      </c>
    </row>
    <row r="2853" spans="1:7" x14ac:dyDescent="0.25">
      <c r="A2853" t="s">
        <v>3061</v>
      </c>
      <c r="B2853" t="s">
        <v>7516</v>
      </c>
      <c r="C2853" t="s">
        <v>6764</v>
      </c>
      <c r="D2853" t="s">
        <v>44</v>
      </c>
      <c r="E2853" t="str">
        <f>VLOOKUP(A2853,[1]Composition_communale!$A:$D,4,FALSE)</f>
        <v>CC de la Région d'Audruicq</v>
      </c>
      <c r="F2853" t="s">
        <v>44</v>
      </c>
      <c r="G2853" t="str">
        <f t="shared" si="44"/>
        <v/>
      </c>
    </row>
    <row r="2854" spans="1:7" x14ac:dyDescent="0.25">
      <c r="A2854" t="s">
        <v>2352</v>
      </c>
      <c r="B2854" t="s">
        <v>7516</v>
      </c>
      <c r="C2854" t="s">
        <v>6088</v>
      </c>
      <c r="D2854" t="s">
        <v>41</v>
      </c>
      <c r="E2854" t="str">
        <f>VLOOKUP(A2854,[1]Composition_communale!$A:$D,4,FALSE)</f>
        <v>CC du Sud-Artois</v>
      </c>
      <c r="F2854" t="s">
        <v>41</v>
      </c>
      <c r="G2854" t="str">
        <f t="shared" si="44"/>
        <v/>
      </c>
    </row>
    <row r="2855" spans="1:7" x14ac:dyDescent="0.25">
      <c r="A2855" t="s">
        <v>2809</v>
      </c>
      <c r="B2855" t="s">
        <v>7516</v>
      </c>
      <c r="C2855" t="s">
        <v>6518</v>
      </c>
      <c r="D2855" t="s">
        <v>34</v>
      </c>
      <c r="E2855" t="str">
        <f>VLOOKUP(A2855,[1]Composition_communale!$A:$D,4,FALSE)</f>
        <v>CC du Ternois</v>
      </c>
      <c r="F2855" t="s">
        <v>34</v>
      </c>
      <c r="G2855" t="str">
        <f t="shared" si="44"/>
        <v/>
      </c>
    </row>
    <row r="2856" spans="1:7" x14ac:dyDescent="0.25">
      <c r="A2856" t="s">
        <v>2353</v>
      </c>
      <c r="B2856" t="s">
        <v>7516</v>
      </c>
      <c r="C2856" t="s">
        <v>6089</v>
      </c>
      <c r="D2856" t="s">
        <v>41</v>
      </c>
      <c r="E2856" t="str">
        <f>VLOOKUP(A2856,[1]Composition_communale!$A:$D,4,FALSE)</f>
        <v>CC du Sud-Artois</v>
      </c>
      <c r="F2856" t="s">
        <v>41</v>
      </c>
      <c r="G2856" t="str">
        <f t="shared" si="44"/>
        <v/>
      </c>
    </row>
    <row r="2857" spans="1:7" x14ac:dyDescent="0.25">
      <c r="A2857" t="s">
        <v>2474</v>
      </c>
      <c r="B2857" t="s">
        <v>7516</v>
      </c>
      <c r="C2857" t="s">
        <v>6200</v>
      </c>
      <c r="D2857" t="s">
        <v>32</v>
      </c>
      <c r="E2857" t="str">
        <f>VLOOKUP(A2857,[1]Composition_communale!$A:$D,4,FALSE)</f>
        <v>CC Osartis Marquion</v>
      </c>
      <c r="F2857" t="s">
        <v>32</v>
      </c>
      <c r="G2857" t="str">
        <f t="shared" si="44"/>
        <v/>
      </c>
    </row>
    <row r="2858" spans="1:7" x14ac:dyDescent="0.25">
      <c r="A2858" t="s">
        <v>2918</v>
      </c>
      <c r="B2858" t="s">
        <v>7516</v>
      </c>
      <c r="C2858" t="s">
        <v>6627</v>
      </c>
      <c r="D2858" t="s">
        <v>3</v>
      </c>
      <c r="E2858" t="str">
        <f>VLOOKUP(A2858,[1]Composition_communale!$A:$D,4,FALSE)</f>
        <v>CA de Béthune-Bruay, Artois-Lys Romane</v>
      </c>
      <c r="F2858" t="s">
        <v>3</v>
      </c>
      <c r="G2858" t="str">
        <f t="shared" si="44"/>
        <v/>
      </c>
    </row>
    <row r="2859" spans="1:7" x14ac:dyDescent="0.25">
      <c r="A2859" t="s">
        <v>1461</v>
      </c>
      <c r="B2859" t="s">
        <v>7516</v>
      </c>
      <c r="C2859" t="s">
        <v>5237</v>
      </c>
      <c r="D2859" t="s">
        <v>31</v>
      </c>
      <c r="E2859" t="str">
        <f>VLOOKUP(A2859,[1]Composition_communale!$A:$D,4,FALSE)</f>
        <v>CC Flandre Lys</v>
      </c>
      <c r="F2859" t="s">
        <v>31</v>
      </c>
      <c r="G2859" t="str">
        <f t="shared" si="44"/>
        <v/>
      </c>
    </row>
    <row r="2860" spans="1:7" x14ac:dyDescent="0.25">
      <c r="A2860" t="s">
        <v>3001</v>
      </c>
      <c r="B2860" t="s">
        <v>7516</v>
      </c>
      <c r="C2860" t="s">
        <v>6707</v>
      </c>
      <c r="D2860" t="s">
        <v>9</v>
      </c>
      <c r="E2860" t="str">
        <f>VLOOKUP(A2860,[1]Composition_communale!$A:$D,4,FALSE)</f>
        <v>CA de Lens - Liévin</v>
      </c>
      <c r="F2860" t="s">
        <v>9</v>
      </c>
      <c r="G2860" t="str">
        <f t="shared" si="44"/>
        <v/>
      </c>
    </row>
    <row r="2861" spans="1:7" x14ac:dyDescent="0.25">
      <c r="A2861" t="s">
        <v>2622</v>
      </c>
      <c r="B2861" t="s">
        <v>7516</v>
      </c>
      <c r="C2861" t="s">
        <v>6341</v>
      </c>
      <c r="D2861" t="s">
        <v>42</v>
      </c>
      <c r="E2861" t="str">
        <f>VLOOKUP(A2861,[1]Composition_communale!$A:$D,4,FALSE)</f>
        <v>CC du Haut Pays du Montreuillois</v>
      </c>
      <c r="F2861" t="s">
        <v>42</v>
      </c>
      <c r="G2861" t="str">
        <f t="shared" si="44"/>
        <v/>
      </c>
    </row>
    <row r="2862" spans="1:7" x14ac:dyDescent="0.25">
      <c r="A2862" t="s">
        <v>2475</v>
      </c>
      <c r="B2862" t="s">
        <v>7516</v>
      </c>
      <c r="C2862" t="s">
        <v>6201</v>
      </c>
      <c r="D2862" t="s">
        <v>32</v>
      </c>
      <c r="E2862" t="str">
        <f>VLOOKUP(A2862,[1]Composition_communale!$A:$D,4,FALSE)</f>
        <v>CC Osartis Marquion</v>
      </c>
      <c r="F2862" t="s">
        <v>32</v>
      </c>
      <c r="G2862" t="str">
        <f t="shared" si="44"/>
        <v/>
      </c>
    </row>
    <row r="2863" spans="1:7" x14ac:dyDescent="0.25">
      <c r="A2863" t="s">
        <v>2810</v>
      </c>
      <c r="B2863" t="s">
        <v>7516</v>
      </c>
      <c r="C2863" t="s">
        <v>6519</v>
      </c>
      <c r="D2863" t="s">
        <v>34</v>
      </c>
      <c r="E2863" t="str">
        <f>VLOOKUP(A2863,[1]Composition_communale!$A:$D,4,FALSE)</f>
        <v>CC du Ternois</v>
      </c>
      <c r="F2863" t="s">
        <v>34</v>
      </c>
      <c r="G2863" t="str">
        <f t="shared" si="44"/>
        <v/>
      </c>
    </row>
    <row r="2864" spans="1:7" x14ac:dyDescent="0.25">
      <c r="A2864" t="s">
        <v>2708</v>
      </c>
      <c r="B2864" t="s">
        <v>7516</v>
      </c>
      <c r="C2864" t="s">
        <v>6424</v>
      </c>
      <c r="D2864" t="s">
        <v>51</v>
      </c>
      <c r="E2864" t="str">
        <f>VLOOKUP(A2864,[1]Composition_communale!$A:$D,4,FALSE)</f>
        <v>CC des Campagnes de l'Artois</v>
      </c>
      <c r="F2864" t="s">
        <v>51</v>
      </c>
      <c r="G2864" t="str">
        <f t="shared" si="44"/>
        <v/>
      </c>
    </row>
    <row r="2865" spans="1:7" x14ac:dyDescent="0.25">
      <c r="A2865" t="s">
        <v>2519</v>
      </c>
      <c r="B2865" t="s">
        <v>7516</v>
      </c>
      <c r="C2865" t="s">
        <v>3986</v>
      </c>
      <c r="D2865" t="s">
        <v>10</v>
      </c>
      <c r="E2865" t="str">
        <f>VLOOKUP(A2865,[1]Composition_communale!$A:$D,4,FALSE)</f>
        <v>CA des Deux Baies en Montreuillois</v>
      </c>
      <c r="F2865" t="s">
        <v>10</v>
      </c>
      <c r="G2865" t="str">
        <f t="shared" si="44"/>
        <v/>
      </c>
    </row>
    <row r="2866" spans="1:7" x14ac:dyDescent="0.25">
      <c r="A2866" t="s">
        <v>2420</v>
      </c>
      <c r="B2866" t="s">
        <v>7516</v>
      </c>
      <c r="C2866" t="s">
        <v>6154</v>
      </c>
      <c r="D2866" t="s">
        <v>7604</v>
      </c>
      <c r="E2866" t="str">
        <f>VLOOKUP(A2866,[1]Composition_communale!$A:$D,4,FALSE)</f>
        <v>CC des Sept Vallées</v>
      </c>
      <c r="F2866" t="s">
        <v>7604</v>
      </c>
      <c r="G2866" t="str">
        <f t="shared" si="44"/>
        <v/>
      </c>
    </row>
    <row r="2867" spans="1:7" x14ac:dyDescent="0.25">
      <c r="A2867" t="s">
        <v>2292</v>
      </c>
      <c r="B2867" t="s">
        <v>7516</v>
      </c>
      <c r="C2867" t="s">
        <v>6031</v>
      </c>
      <c r="D2867" t="s">
        <v>28</v>
      </c>
      <c r="E2867" t="str">
        <f>VLOOKUP(A2867,[1]Composition_communale!$A:$D,4,FALSE)</f>
        <v>CU d'Arras</v>
      </c>
      <c r="F2867" t="s">
        <v>28</v>
      </c>
      <c r="G2867" t="str">
        <f t="shared" si="44"/>
        <v/>
      </c>
    </row>
    <row r="2868" spans="1:7" x14ac:dyDescent="0.25">
      <c r="A2868" t="s">
        <v>2421</v>
      </c>
      <c r="B2868" t="s">
        <v>7516</v>
      </c>
      <c r="C2868" t="s">
        <v>6155</v>
      </c>
      <c r="D2868" t="s">
        <v>7604</v>
      </c>
      <c r="E2868" t="str">
        <f>VLOOKUP(A2868,[1]Composition_communale!$A:$D,4,FALSE)</f>
        <v>CC des Sept Vallées</v>
      </c>
      <c r="F2868" t="s">
        <v>7604</v>
      </c>
      <c r="G2868" t="str">
        <f t="shared" si="44"/>
        <v/>
      </c>
    </row>
    <row r="2869" spans="1:7" x14ac:dyDescent="0.25">
      <c r="A2869" t="s">
        <v>3046</v>
      </c>
      <c r="B2869" t="s">
        <v>7516</v>
      </c>
      <c r="C2869" t="s">
        <v>7631</v>
      </c>
      <c r="D2869" t="s">
        <v>12</v>
      </c>
      <c r="E2869" t="str">
        <f>VLOOKUP(A2869,[1]Composition_communale!$A:$D,4,FALSE)</f>
        <v>CA du Boulonnais</v>
      </c>
      <c r="F2869" t="s">
        <v>12</v>
      </c>
      <c r="G2869" t="str">
        <f t="shared" si="44"/>
        <v/>
      </c>
    </row>
    <row r="2870" spans="1:7" x14ac:dyDescent="0.25">
      <c r="A2870" t="s">
        <v>2919</v>
      </c>
      <c r="B2870" t="s">
        <v>7516</v>
      </c>
      <c r="C2870" t="s">
        <v>6628</v>
      </c>
      <c r="D2870" t="s">
        <v>3</v>
      </c>
      <c r="E2870" t="str">
        <f>VLOOKUP(A2870,[1]Composition_communale!$A:$D,4,FALSE)</f>
        <v>CA de Béthune-Bruay, Artois-Lys Romane</v>
      </c>
      <c r="F2870" t="s">
        <v>3</v>
      </c>
      <c r="G2870" t="str">
        <f t="shared" si="44"/>
        <v/>
      </c>
    </row>
    <row r="2871" spans="1:7" x14ac:dyDescent="0.25">
      <c r="A2871" t="s">
        <v>3062</v>
      </c>
      <c r="B2871" t="s">
        <v>7516</v>
      </c>
      <c r="C2871" t="s">
        <v>6765</v>
      </c>
      <c r="D2871" t="s">
        <v>44</v>
      </c>
      <c r="E2871" t="str">
        <f>VLOOKUP(A2871,[1]Composition_communale!$A:$D,4,FALSE)</f>
        <v>CC de la Région d'Audruicq</v>
      </c>
      <c r="F2871" t="s">
        <v>44</v>
      </c>
      <c r="G2871" t="str">
        <f t="shared" si="44"/>
        <v/>
      </c>
    </row>
    <row r="2872" spans="1:7" x14ac:dyDescent="0.25">
      <c r="A2872" t="s">
        <v>2422</v>
      </c>
      <c r="B2872" t="s">
        <v>7516</v>
      </c>
      <c r="C2872" t="s">
        <v>6156</v>
      </c>
      <c r="D2872" t="s">
        <v>7604</v>
      </c>
      <c r="E2872" t="str">
        <f>VLOOKUP(A2872,[1]Composition_communale!$A:$D,4,FALSE)</f>
        <v>CC des Sept Vallées</v>
      </c>
      <c r="F2872" t="s">
        <v>7604</v>
      </c>
      <c r="G2872" t="str">
        <f t="shared" si="44"/>
        <v/>
      </c>
    </row>
    <row r="2873" spans="1:7" x14ac:dyDescent="0.25">
      <c r="A2873" t="s">
        <v>2920</v>
      </c>
      <c r="B2873" t="s">
        <v>7516</v>
      </c>
      <c r="C2873" t="s">
        <v>6629</v>
      </c>
      <c r="D2873" t="s">
        <v>3</v>
      </c>
      <c r="E2873" t="str">
        <f>VLOOKUP(A2873,[1]Composition_communale!$A:$D,4,FALSE)</f>
        <v>CA de Béthune-Bruay, Artois-Lys Romane</v>
      </c>
      <c r="F2873" t="s">
        <v>3</v>
      </c>
      <c r="G2873" t="str">
        <f t="shared" si="44"/>
        <v/>
      </c>
    </row>
    <row r="2874" spans="1:7" x14ac:dyDescent="0.25">
      <c r="A2874" t="s">
        <v>3025</v>
      </c>
      <c r="B2874" t="s">
        <v>7516</v>
      </c>
      <c r="C2874" t="s">
        <v>6731</v>
      </c>
      <c r="D2874" t="s">
        <v>20</v>
      </c>
      <c r="E2874" t="str">
        <f>VLOOKUP(A2874,[1]Composition_communale!$A:$D,4,FALSE)</f>
        <v>CC de la Terre des Deux Caps</v>
      </c>
      <c r="F2874" t="s">
        <v>20</v>
      </c>
      <c r="G2874" t="str">
        <f t="shared" si="44"/>
        <v/>
      </c>
    </row>
    <row r="2875" spans="1:7" x14ac:dyDescent="0.25">
      <c r="A2875" t="s">
        <v>2520</v>
      </c>
      <c r="B2875" t="s">
        <v>7516</v>
      </c>
      <c r="C2875" t="s">
        <v>6242</v>
      </c>
      <c r="D2875" t="s">
        <v>10</v>
      </c>
      <c r="E2875" t="str">
        <f>VLOOKUP(A2875,[1]Composition_communale!$A:$D,4,FALSE)</f>
        <v>CA des Deux Baies en Montreuillois</v>
      </c>
      <c r="F2875" t="s">
        <v>10</v>
      </c>
      <c r="G2875" t="str">
        <f t="shared" si="44"/>
        <v/>
      </c>
    </row>
    <row r="2876" spans="1:7" x14ac:dyDescent="0.25">
      <c r="A2876" t="s">
        <v>2293</v>
      </c>
      <c r="B2876" t="s">
        <v>7516</v>
      </c>
      <c r="C2876" t="s">
        <v>6032</v>
      </c>
      <c r="D2876" t="s">
        <v>28</v>
      </c>
      <c r="E2876" t="str">
        <f>VLOOKUP(A2876,[1]Composition_communale!$A:$D,4,FALSE)</f>
        <v>CU d'Arras</v>
      </c>
      <c r="F2876" t="s">
        <v>28</v>
      </c>
      <c r="G2876" t="str">
        <f t="shared" si="44"/>
        <v/>
      </c>
    </row>
    <row r="2877" spans="1:7" x14ac:dyDescent="0.25">
      <c r="A2877" t="s">
        <v>2354</v>
      </c>
      <c r="B2877" t="s">
        <v>7516</v>
      </c>
      <c r="C2877" t="s">
        <v>6090</v>
      </c>
      <c r="D2877" t="s">
        <v>41</v>
      </c>
      <c r="E2877" t="str">
        <f>VLOOKUP(A2877,[1]Composition_communale!$A:$D,4,FALSE)</f>
        <v>CC du Sud-Artois</v>
      </c>
      <c r="F2877" t="s">
        <v>41</v>
      </c>
      <c r="G2877" t="str">
        <f t="shared" si="44"/>
        <v/>
      </c>
    </row>
    <row r="2878" spans="1:7" x14ac:dyDescent="0.25">
      <c r="A2878" t="s">
        <v>3047</v>
      </c>
      <c r="B2878" t="s">
        <v>7516</v>
      </c>
      <c r="C2878" t="s">
        <v>6751</v>
      </c>
      <c r="D2878" t="s">
        <v>12</v>
      </c>
      <c r="E2878" t="str">
        <f>VLOOKUP(A2878,[1]Composition_communale!$A:$D,4,FALSE)</f>
        <v>CA du Boulonnais</v>
      </c>
      <c r="F2878" t="s">
        <v>12</v>
      </c>
      <c r="G2878" t="str">
        <f t="shared" si="44"/>
        <v/>
      </c>
    </row>
    <row r="2879" spans="1:7" x14ac:dyDescent="0.25">
      <c r="A2879" t="s">
        <v>3063</v>
      </c>
      <c r="B2879" t="s">
        <v>7516</v>
      </c>
      <c r="C2879" t="s">
        <v>6766</v>
      </c>
      <c r="D2879" t="s">
        <v>44</v>
      </c>
      <c r="E2879" t="str">
        <f>VLOOKUP(A2879,[1]Composition_communale!$A:$D,4,FALSE)</f>
        <v>CC de la Région d'Audruicq</v>
      </c>
      <c r="F2879" t="s">
        <v>44</v>
      </c>
      <c r="G2879" t="str">
        <f t="shared" si="44"/>
        <v/>
      </c>
    </row>
    <row r="2880" spans="1:7" x14ac:dyDescent="0.25">
      <c r="A2880" t="s">
        <v>2569</v>
      </c>
      <c r="B2880" t="s">
        <v>7516</v>
      </c>
      <c r="C2880" t="s">
        <v>6289</v>
      </c>
      <c r="D2880" t="s">
        <v>14</v>
      </c>
      <c r="E2880" t="str">
        <f>VLOOKUP(A2880,[1]Composition_communale!$A:$D,4,FALSE)</f>
        <v>CA du Pays de Saint-Omer</v>
      </c>
      <c r="F2880" t="s">
        <v>14</v>
      </c>
      <c r="G2880" t="str">
        <f t="shared" si="44"/>
        <v/>
      </c>
    </row>
    <row r="2881" spans="1:7" x14ac:dyDescent="0.25">
      <c r="A2881" t="s">
        <v>3048</v>
      </c>
      <c r="B2881" t="s">
        <v>7516</v>
      </c>
      <c r="C2881" t="s">
        <v>6752</v>
      </c>
      <c r="D2881" t="s">
        <v>12</v>
      </c>
      <c r="E2881" t="str">
        <f>VLOOKUP(A2881,[1]Composition_communale!$A:$D,4,FALSE)</f>
        <v>CA du Boulonnais</v>
      </c>
      <c r="F2881" t="s">
        <v>12</v>
      </c>
      <c r="G2881" t="str">
        <f t="shared" si="44"/>
        <v/>
      </c>
    </row>
    <row r="2882" spans="1:7" x14ac:dyDescent="0.25">
      <c r="A2882" t="s">
        <v>2245</v>
      </c>
      <c r="B2882" t="s">
        <v>7516</v>
      </c>
      <c r="C2882" t="s">
        <v>5987</v>
      </c>
      <c r="D2882" t="s">
        <v>43</v>
      </c>
      <c r="E2882" t="str">
        <f>VLOOKUP(A2882,[1]Composition_communale!$A:$D,4,FALSE)</f>
        <v>CC de Desvres-Samer</v>
      </c>
      <c r="F2882" t="s">
        <v>43</v>
      </c>
      <c r="G2882" t="str">
        <f t="shared" ref="G2882:G2945" si="45">IF(E2882=F2882,"","!!!")</f>
        <v/>
      </c>
    </row>
    <row r="2883" spans="1:7" x14ac:dyDescent="0.25">
      <c r="A2883" t="s">
        <v>2570</v>
      </c>
      <c r="B2883" t="s">
        <v>7516</v>
      </c>
      <c r="C2883" t="s">
        <v>6290</v>
      </c>
      <c r="D2883" t="s">
        <v>14</v>
      </c>
      <c r="E2883" t="str">
        <f>VLOOKUP(A2883,[1]Composition_communale!$A:$D,4,FALSE)</f>
        <v>CA du Pays de Saint-Omer</v>
      </c>
      <c r="F2883" t="s">
        <v>14</v>
      </c>
      <c r="G2883" t="str">
        <f t="shared" si="45"/>
        <v/>
      </c>
    </row>
    <row r="2884" spans="1:7" x14ac:dyDescent="0.25">
      <c r="A2884" t="s">
        <v>2294</v>
      </c>
      <c r="B2884" t="s">
        <v>7516</v>
      </c>
      <c r="C2884" t="s">
        <v>6033</v>
      </c>
      <c r="D2884" t="s">
        <v>28</v>
      </c>
      <c r="E2884" t="str">
        <f>VLOOKUP(A2884,[1]Composition_communale!$A:$D,4,FALSE)</f>
        <v>CU d'Arras</v>
      </c>
      <c r="F2884" t="s">
        <v>28</v>
      </c>
      <c r="G2884" t="str">
        <f t="shared" si="45"/>
        <v/>
      </c>
    </row>
    <row r="2885" spans="1:7" x14ac:dyDescent="0.25">
      <c r="A2885" t="s">
        <v>2623</v>
      </c>
      <c r="B2885" t="s">
        <v>7516</v>
      </c>
      <c r="C2885" t="s">
        <v>6342</v>
      </c>
      <c r="D2885" t="s">
        <v>42</v>
      </c>
      <c r="E2885" t="str">
        <f>VLOOKUP(A2885,[1]Composition_communale!$A:$D,4,FALSE)</f>
        <v>CC du Haut Pays du Montreuillois</v>
      </c>
      <c r="F2885" t="s">
        <v>42</v>
      </c>
      <c r="G2885" t="str">
        <f t="shared" si="45"/>
        <v/>
      </c>
    </row>
    <row r="2886" spans="1:7" x14ac:dyDescent="0.25">
      <c r="A2886" t="s">
        <v>2811</v>
      </c>
      <c r="B2886" t="s">
        <v>7516</v>
      </c>
      <c r="C2886" t="s">
        <v>6520</v>
      </c>
      <c r="D2886" t="s">
        <v>34</v>
      </c>
      <c r="E2886" t="str">
        <f>VLOOKUP(A2886,[1]Composition_communale!$A:$D,4,FALSE)</f>
        <v>CC du Ternois</v>
      </c>
      <c r="F2886" t="s">
        <v>34</v>
      </c>
      <c r="G2886" t="str">
        <f t="shared" si="45"/>
        <v/>
      </c>
    </row>
    <row r="2887" spans="1:7" x14ac:dyDescent="0.25">
      <c r="A2887" t="s">
        <v>2295</v>
      </c>
      <c r="B2887" t="s">
        <v>7516</v>
      </c>
      <c r="C2887" t="s">
        <v>6034</v>
      </c>
      <c r="D2887" t="s">
        <v>28</v>
      </c>
      <c r="E2887" t="str">
        <f>VLOOKUP(A2887,[1]Composition_communale!$A:$D,4,FALSE)</f>
        <v>CU d'Arras</v>
      </c>
      <c r="F2887" t="s">
        <v>28</v>
      </c>
      <c r="G2887" t="str">
        <f t="shared" si="45"/>
        <v/>
      </c>
    </row>
    <row r="2888" spans="1:7" x14ac:dyDescent="0.25">
      <c r="A2888" t="s">
        <v>2571</v>
      </c>
      <c r="B2888" t="s">
        <v>7516</v>
      </c>
      <c r="C2888" t="s">
        <v>6291</v>
      </c>
      <c r="D2888" t="s">
        <v>14</v>
      </c>
      <c r="E2888" t="str">
        <f>VLOOKUP(A2888,[1]Composition_communale!$A:$D,4,FALSE)</f>
        <v>CA du Pays de Saint-Omer</v>
      </c>
      <c r="F2888" t="s">
        <v>14</v>
      </c>
      <c r="G2888" t="str">
        <f t="shared" si="45"/>
        <v/>
      </c>
    </row>
    <row r="2889" spans="1:7" x14ac:dyDescent="0.25">
      <c r="A2889" t="s">
        <v>3064</v>
      </c>
      <c r="B2889" t="s">
        <v>7516</v>
      </c>
      <c r="C2889" t="s">
        <v>6767</v>
      </c>
      <c r="D2889" t="s">
        <v>44</v>
      </c>
      <c r="E2889" t="str">
        <f>VLOOKUP(A2889,[1]Composition_communale!$A:$D,4,FALSE)</f>
        <v>CC de la Région d'Audruicq</v>
      </c>
      <c r="F2889" t="s">
        <v>44</v>
      </c>
      <c r="G2889" t="str">
        <f t="shared" si="45"/>
        <v/>
      </c>
    </row>
    <row r="2890" spans="1:7" x14ac:dyDescent="0.25">
      <c r="A2890" t="s">
        <v>2812</v>
      </c>
      <c r="B2890" t="s">
        <v>7516</v>
      </c>
      <c r="C2890" t="s">
        <v>6521</v>
      </c>
      <c r="D2890" t="s">
        <v>34</v>
      </c>
      <c r="E2890" t="str">
        <f>VLOOKUP(A2890,[1]Composition_communale!$A:$D,4,FALSE)</f>
        <v>CC du Ternois</v>
      </c>
      <c r="F2890" t="s">
        <v>34</v>
      </c>
      <c r="G2890" t="str">
        <f t="shared" si="45"/>
        <v/>
      </c>
    </row>
    <row r="2891" spans="1:7" x14ac:dyDescent="0.25">
      <c r="A2891" t="s">
        <v>2423</v>
      </c>
      <c r="B2891" t="s">
        <v>7516</v>
      </c>
      <c r="C2891" t="s">
        <v>6157</v>
      </c>
      <c r="D2891" t="s">
        <v>7604</v>
      </c>
      <c r="E2891" t="str">
        <f>VLOOKUP(A2891,[1]Composition_communale!$A:$D,4,FALSE)</f>
        <v>CC des Sept Vallées</v>
      </c>
      <c r="F2891" t="s">
        <v>7604</v>
      </c>
      <c r="G2891" t="str">
        <f t="shared" si="45"/>
        <v/>
      </c>
    </row>
    <row r="2892" spans="1:7" x14ac:dyDescent="0.25">
      <c r="A2892" t="s">
        <v>2957</v>
      </c>
      <c r="B2892" t="s">
        <v>7516</v>
      </c>
      <c r="C2892" t="s">
        <v>6666</v>
      </c>
      <c r="D2892" t="s">
        <v>75</v>
      </c>
      <c r="E2892" t="str">
        <f>VLOOKUP(A2892,[1]Composition_communale!$A:$D,4,FALSE)</f>
        <v>CA Grand Calais Terres et Mers</v>
      </c>
      <c r="F2892" t="s">
        <v>7699</v>
      </c>
      <c r="G2892" t="str">
        <f t="shared" si="45"/>
        <v/>
      </c>
    </row>
    <row r="2893" spans="1:7" x14ac:dyDescent="0.25">
      <c r="A2893" t="s">
        <v>2921</v>
      </c>
      <c r="B2893" t="s">
        <v>7516</v>
      </c>
      <c r="C2893" t="s">
        <v>6630</v>
      </c>
      <c r="D2893" t="s">
        <v>3</v>
      </c>
      <c r="E2893" t="str">
        <f>VLOOKUP(A2893,[1]Composition_communale!$A:$D,4,FALSE)</f>
        <v>CA de Béthune-Bruay, Artois-Lys Romane</v>
      </c>
      <c r="F2893" t="s">
        <v>3</v>
      </c>
      <c r="G2893" t="str">
        <f t="shared" si="45"/>
        <v/>
      </c>
    </row>
    <row r="2894" spans="1:7" x14ac:dyDescent="0.25">
      <c r="A2894" t="s">
        <v>3002</v>
      </c>
      <c r="B2894" t="s">
        <v>7516</v>
      </c>
      <c r="C2894" t="s">
        <v>6708</v>
      </c>
      <c r="D2894" t="s">
        <v>9</v>
      </c>
      <c r="E2894" t="str">
        <f>VLOOKUP(A2894,[1]Composition_communale!$A:$D,4,FALSE)</f>
        <v>CA de Lens - Liévin</v>
      </c>
      <c r="F2894" t="s">
        <v>9</v>
      </c>
      <c r="G2894" t="str">
        <f t="shared" si="45"/>
        <v/>
      </c>
    </row>
    <row r="2895" spans="1:7" x14ac:dyDescent="0.25">
      <c r="A2895" t="s">
        <v>2572</v>
      </c>
      <c r="B2895" t="s">
        <v>7516</v>
      </c>
      <c r="C2895" t="s">
        <v>6292</v>
      </c>
      <c r="D2895" t="s">
        <v>14</v>
      </c>
      <c r="E2895" t="str">
        <f>VLOOKUP(A2895,[1]Composition_communale!$A:$D,4,FALSE)</f>
        <v>CA du Pays de Saint-Omer</v>
      </c>
      <c r="F2895" t="s">
        <v>14</v>
      </c>
      <c r="G2895" t="str">
        <f t="shared" si="45"/>
        <v/>
      </c>
    </row>
    <row r="2896" spans="1:7" x14ac:dyDescent="0.25">
      <c r="A2896" t="s">
        <v>2246</v>
      </c>
      <c r="B2896" t="s">
        <v>7516</v>
      </c>
      <c r="C2896" t="s">
        <v>5988</v>
      </c>
      <c r="D2896" t="s">
        <v>43</v>
      </c>
      <c r="E2896" t="str">
        <f>VLOOKUP(A2896,[1]Composition_communale!$A:$D,4,FALSE)</f>
        <v>CC de Desvres-Samer</v>
      </c>
      <c r="F2896" t="s">
        <v>43</v>
      </c>
      <c r="G2896" t="str">
        <f t="shared" si="45"/>
        <v/>
      </c>
    </row>
    <row r="2897" spans="1:7" x14ac:dyDescent="0.25">
      <c r="A2897" t="s">
        <v>3111</v>
      </c>
      <c r="B2897" t="s">
        <v>7516</v>
      </c>
      <c r="C2897" t="s">
        <v>6813</v>
      </c>
      <c r="D2897" t="s">
        <v>7699</v>
      </c>
      <c r="E2897" t="str">
        <f>VLOOKUP(A2897,[1]Composition_communale!$A:$D,4,FALSE)</f>
        <v>CA Grand Calais Terres et Mers</v>
      </c>
      <c r="F2897" t="s">
        <v>7699</v>
      </c>
      <c r="G2897" t="str">
        <f t="shared" si="45"/>
        <v/>
      </c>
    </row>
    <row r="2898" spans="1:7" x14ac:dyDescent="0.25">
      <c r="A2898" t="s">
        <v>2958</v>
      </c>
      <c r="B2898" t="s">
        <v>7516</v>
      </c>
      <c r="C2898" t="s">
        <v>6667</v>
      </c>
      <c r="D2898" t="s">
        <v>75</v>
      </c>
      <c r="E2898" t="str">
        <f>VLOOKUP(A2898,[1]Composition_communale!$A:$D,4,FALSE)</f>
        <v>CC Pays d'Opale</v>
      </c>
      <c r="F2898" t="s">
        <v>75</v>
      </c>
      <c r="G2898" t="str">
        <f t="shared" si="45"/>
        <v/>
      </c>
    </row>
    <row r="2899" spans="1:7" x14ac:dyDescent="0.25">
      <c r="A2899" t="s">
        <v>2355</v>
      </c>
      <c r="B2899" t="s">
        <v>7516</v>
      </c>
      <c r="C2899" t="s">
        <v>6091</v>
      </c>
      <c r="D2899" t="s">
        <v>41</v>
      </c>
      <c r="E2899" t="str">
        <f>VLOOKUP(A2899,[1]Composition_communale!$A:$D,4,FALSE)</f>
        <v>CC du Sud-Artois</v>
      </c>
      <c r="F2899" t="s">
        <v>41</v>
      </c>
      <c r="G2899" t="str">
        <f t="shared" si="45"/>
        <v/>
      </c>
    </row>
    <row r="2900" spans="1:7" x14ac:dyDescent="0.25">
      <c r="A2900" t="s">
        <v>2356</v>
      </c>
      <c r="B2900" t="s">
        <v>7516</v>
      </c>
      <c r="C2900" t="s">
        <v>6092</v>
      </c>
      <c r="D2900" t="s">
        <v>41</v>
      </c>
      <c r="E2900" t="str">
        <f>VLOOKUP(A2900,[1]Composition_communale!$A:$D,4,FALSE)</f>
        <v>CC du Sud-Artois</v>
      </c>
      <c r="F2900" t="s">
        <v>41</v>
      </c>
      <c r="G2900" t="str">
        <f t="shared" si="45"/>
        <v/>
      </c>
    </row>
    <row r="2901" spans="1:7" x14ac:dyDescent="0.25">
      <c r="A2901" t="s">
        <v>2709</v>
      </c>
      <c r="B2901" t="s">
        <v>7516</v>
      </c>
      <c r="C2901" t="s">
        <v>6425</v>
      </c>
      <c r="D2901" t="s">
        <v>51</v>
      </c>
      <c r="E2901" t="str">
        <f>VLOOKUP(A2901,[1]Composition_communale!$A:$D,4,FALSE)</f>
        <v>CC des Campagnes de l'Artois</v>
      </c>
      <c r="F2901" t="s">
        <v>51</v>
      </c>
      <c r="G2901" t="str">
        <f t="shared" si="45"/>
        <v/>
      </c>
    </row>
    <row r="2902" spans="1:7" x14ac:dyDescent="0.25">
      <c r="A2902" t="s">
        <v>2710</v>
      </c>
      <c r="B2902" t="s">
        <v>7516</v>
      </c>
      <c r="C2902" t="s">
        <v>6426</v>
      </c>
      <c r="D2902" t="s">
        <v>51</v>
      </c>
      <c r="E2902" t="str">
        <f>VLOOKUP(A2902,[1]Composition_communale!$A:$D,4,FALSE)</f>
        <v>CC des Campagnes de l'Artois</v>
      </c>
      <c r="F2902" t="s">
        <v>51</v>
      </c>
      <c r="G2902" t="str">
        <f t="shared" si="45"/>
        <v/>
      </c>
    </row>
    <row r="2903" spans="1:7" x14ac:dyDescent="0.25">
      <c r="A2903" t="s">
        <v>2476</v>
      </c>
      <c r="B2903" t="s">
        <v>7516</v>
      </c>
      <c r="C2903" t="s">
        <v>6202</v>
      </c>
      <c r="D2903" t="s">
        <v>32</v>
      </c>
      <c r="E2903" t="str">
        <f>VLOOKUP(A2903,[1]Composition_communale!$A:$D,4,FALSE)</f>
        <v>CC Osartis Marquion</v>
      </c>
      <c r="F2903" t="s">
        <v>32</v>
      </c>
      <c r="G2903" t="str">
        <f t="shared" si="45"/>
        <v/>
      </c>
    </row>
    <row r="2904" spans="1:7" x14ac:dyDescent="0.25">
      <c r="A2904" t="s">
        <v>2477</v>
      </c>
      <c r="B2904" t="s">
        <v>7516</v>
      </c>
      <c r="C2904" t="s">
        <v>6203</v>
      </c>
      <c r="D2904" t="s">
        <v>32</v>
      </c>
      <c r="E2904" t="str">
        <f>VLOOKUP(A2904,[1]Composition_communale!$A:$D,4,FALSE)</f>
        <v>CC Osartis Marquion</v>
      </c>
      <c r="F2904" t="s">
        <v>32</v>
      </c>
      <c r="G2904" t="str">
        <f t="shared" si="45"/>
        <v/>
      </c>
    </row>
    <row r="2905" spans="1:7" x14ac:dyDescent="0.25">
      <c r="A2905" t="s">
        <v>2478</v>
      </c>
      <c r="B2905" t="s">
        <v>7516</v>
      </c>
      <c r="C2905" t="s">
        <v>6204</v>
      </c>
      <c r="D2905" t="s">
        <v>32</v>
      </c>
      <c r="E2905" t="str">
        <f>VLOOKUP(A2905,[1]Composition_communale!$A:$D,4,FALSE)</f>
        <v>CC Osartis Marquion</v>
      </c>
      <c r="F2905" t="s">
        <v>32</v>
      </c>
      <c r="G2905" t="str">
        <f t="shared" si="45"/>
        <v/>
      </c>
    </row>
    <row r="2906" spans="1:7" x14ac:dyDescent="0.25">
      <c r="A2906" t="s">
        <v>2424</v>
      </c>
      <c r="B2906" t="s">
        <v>7516</v>
      </c>
      <c r="C2906" t="s">
        <v>6158</v>
      </c>
      <c r="D2906" t="s">
        <v>7604</v>
      </c>
      <c r="E2906" t="str">
        <f>VLOOKUP(A2906,[1]Composition_communale!$A:$D,4,FALSE)</f>
        <v>CC des Sept Vallées</v>
      </c>
      <c r="F2906" t="s">
        <v>7604</v>
      </c>
      <c r="G2906" t="str">
        <f t="shared" si="45"/>
        <v/>
      </c>
    </row>
    <row r="2907" spans="1:7" x14ac:dyDescent="0.25">
      <c r="A2907" t="s">
        <v>2711</v>
      </c>
      <c r="B2907" t="s">
        <v>7516</v>
      </c>
      <c r="C2907" t="s">
        <v>6427</v>
      </c>
      <c r="D2907" t="s">
        <v>51</v>
      </c>
      <c r="E2907" t="str">
        <f>VLOOKUP(A2907,[1]Composition_communale!$A:$D,4,FALSE)</f>
        <v>CC des Campagnes de l'Artois</v>
      </c>
      <c r="F2907" t="s">
        <v>51</v>
      </c>
      <c r="G2907" t="str">
        <f t="shared" si="45"/>
        <v/>
      </c>
    </row>
    <row r="2908" spans="1:7" x14ac:dyDescent="0.25">
      <c r="A2908" t="s">
        <v>2712</v>
      </c>
      <c r="B2908" t="s">
        <v>7516</v>
      </c>
      <c r="C2908" t="s">
        <v>6428</v>
      </c>
      <c r="D2908" t="s">
        <v>51</v>
      </c>
      <c r="E2908" t="str">
        <f>VLOOKUP(A2908,[1]Composition_communale!$A:$D,4,FALSE)</f>
        <v>CC des Campagnes de l'Artois</v>
      </c>
      <c r="F2908" t="s">
        <v>51</v>
      </c>
      <c r="G2908" t="str">
        <f t="shared" si="45"/>
        <v/>
      </c>
    </row>
    <row r="2909" spans="1:7" x14ac:dyDescent="0.25">
      <c r="A2909" t="s">
        <v>2247</v>
      </c>
      <c r="B2909" t="s">
        <v>7516</v>
      </c>
      <c r="C2909" t="s">
        <v>5989</v>
      </c>
      <c r="D2909" t="s">
        <v>43</v>
      </c>
      <c r="E2909" t="str">
        <f>VLOOKUP(A2909,[1]Composition_communale!$A:$D,4,FALSE)</f>
        <v>CC de Desvres-Samer</v>
      </c>
      <c r="F2909" t="s">
        <v>43</v>
      </c>
      <c r="G2909" t="str">
        <f t="shared" si="45"/>
        <v/>
      </c>
    </row>
    <row r="2910" spans="1:7" x14ac:dyDescent="0.25">
      <c r="A2910" t="s">
        <v>2425</v>
      </c>
      <c r="B2910" t="s">
        <v>7516</v>
      </c>
      <c r="C2910" t="s">
        <v>6159</v>
      </c>
      <c r="D2910" t="s">
        <v>7604</v>
      </c>
      <c r="E2910" t="str">
        <f>VLOOKUP(A2910,[1]Composition_communale!$A:$D,4,FALSE)</f>
        <v>CC des Sept Vallées</v>
      </c>
      <c r="F2910" t="s">
        <v>7604</v>
      </c>
      <c r="G2910" t="str">
        <f t="shared" si="45"/>
        <v/>
      </c>
    </row>
    <row r="2911" spans="1:7" x14ac:dyDescent="0.25">
      <c r="A2911" t="s">
        <v>3095</v>
      </c>
      <c r="B2911" t="s">
        <v>7516</v>
      </c>
      <c r="C2911" t="s">
        <v>6797</v>
      </c>
      <c r="D2911" t="s">
        <v>37</v>
      </c>
      <c r="E2911" t="str">
        <f>VLOOKUP(A2911,[1]Composition_communale!$A:$D,4,FALSE)</f>
        <v>CC du Pays de Lumbres</v>
      </c>
      <c r="F2911" t="s">
        <v>37</v>
      </c>
      <c r="G2911" t="str">
        <f t="shared" si="45"/>
        <v/>
      </c>
    </row>
    <row r="2912" spans="1:7" x14ac:dyDescent="0.25">
      <c r="A2912" t="s">
        <v>2248</v>
      </c>
      <c r="B2912" t="s">
        <v>7516</v>
      </c>
      <c r="C2912" t="s">
        <v>5990</v>
      </c>
      <c r="D2912" t="s">
        <v>43</v>
      </c>
      <c r="E2912" t="str">
        <f>VLOOKUP(A2912,[1]Composition_communale!$A:$D,4,FALSE)</f>
        <v>CC de Desvres-Samer</v>
      </c>
      <c r="F2912" t="s">
        <v>43</v>
      </c>
      <c r="G2912" t="str">
        <f t="shared" si="45"/>
        <v/>
      </c>
    </row>
    <row r="2913" spans="1:7" x14ac:dyDescent="0.25">
      <c r="A2913" t="s">
        <v>2624</v>
      </c>
      <c r="B2913" t="s">
        <v>7516</v>
      </c>
      <c r="C2913" t="s">
        <v>5323</v>
      </c>
      <c r="D2913" t="s">
        <v>42</v>
      </c>
      <c r="E2913" t="str">
        <f>VLOOKUP(A2913,[1]Composition_communale!$A:$D,4,FALSE)</f>
        <v>CC du Haut Pays du Montreuillois</v>
      </c>
      <c r="F2913" t="s">
        <v>42</v>
      </c>
      <c r="G2913" t="str">
        <f t="shared" si="45"/>
        <v/>
      </c>
    </row>
    <row r="2914" spans="1:7" x14ac:dyDescent="0.25">
      <c r="A2914" t="s">
        <v>2813</v>
      </c>
      <c r="B2914" t="s">
        <v>7516</v>
      </c>
      <c r="C2914" t="s">
        <v>6522</v>
      </c>
      <c r="D2914" t="s">
        <v>34</v>
      </c>
      <c r="E2914" t="str">
        <f>VLOOKUP(A2914,[1]Composition_communale!$A:$D,4,FALSE)</f>
        <v>CC du Ternois</v>
      </c>
      <c r="F2914" t="s">
        <v>34</v>
      </c>
      <c r="G2914" t="str">
        <f t="shared" si="45"/>
        <v/>
      </c>
    </row>
    <row r="2915" spans="1:7" x14ac:dyDescent="0.25">
      <c r="A2915" t="s">
        <v>2573</v>
      </c>
      <c r="B2915" t="s">
        <v>7516</v>
      </c>
      <c r="C2915" t="s">
        <v>6293</v>
      </c>
      <c r="D2915" t="s">
        <v>14</v>
      </c>
      <c r="E2915" t="str">
        <f>VLOOKUP(A2915,[1]Composition_communale!$A:$D,4,FALSE)</f>
        <v>CA du Pays de Saint-Omer</v>
      </c>
      <c r="F2915" t="s">
        <v>14</v>
      </c>
      <c r="G2915" t="str">
        <f t="shared" si="45"/>
        <v/>
      </c>
    </row>
    <row r="2916" spans="1:7" x14ac:dyDescent="0.25">
      <c r="A2916" t="s">
        <v>3003</v>
      </c>
      <c r="B2916" t="s">
        <v>7516</v>
      </c>
      <c r="C2916" t="s">
        <v>6709</v>
      </c>
      <c r="D2916" t="s">
        <v>9</v>
      </c>
      <c r="E2916" t="str">
        <f>VLOOKUP(A2916,[1]Composition_communale!$A:$D,4,FALSE)</f>
        <v>CA de Lens - Liévin</v>
      </c>
      <c r="F2916" t="s">
        <v>9</v>
      </c>
      <c r="G2916" t="str">
        <f t="shared" si="45"/>
        <v/>
      </c>
    </row>
    <row r="2917" spans="1:7" x14ac:dyDescent="0.25">
      <c r="A2917" t="s">
        <v>3096</v>
      </c>
      <c r="B2917" t="s">
        <v>7516</v>
      </c>
      <c r="C2917" t="s">
        <v>6798</v>
      </c>
      <c r="D2917" t="s">
        <v>37</v>
      </c>
      <c r="E2917" t="str">
        <f>VLOOKUP(A2917,[1]Composition_communale!$A:$D,4,FALSE)</f>
        <v>CC du Pays de Lumbres</v>
      </c>
      <c r="F2917" t="s">
        <v>37</v>
      </c>
      <c r="G2917" t="str">
        <f t="shared" si="45"/>
        <v/>
      </c>
    </row>
    <row r="2918" spans="1:7" x14ac:dyDescent="0.25">
      <c r="A2918" t="s">
        <v>2814</v>
      </c>
      <c r="B2918" t="s">
        <v>7516</v>
      </c>
      <c r="C2918" t="s">
        <v>6523</v>
      </c>
      <c r="D2918" t="s">
        <v>34</v>
      </c>
      <c r="E2918" t="str">
        <f>VLOOKUP(A2918,[1]Composition_communale!$A:$D,4,FALSE)</f>
        <v>CC du Ternois</v>
      </c>
      <c r="F2918" t="s">
        <v>34</v>
      </c>
      <c r="G2918" t="str">
        <f t="shared" si="45"/>
        <v/>
      </c>
    </row>
    <row r="2919" spans="1:7" x14ac:dyDescent="0.25">
      <c r="A2919" t="s">
        <v>2713</v>
      </c>
      <c r="B2919" t="s">
        <v>7516</v>
      </c>
      <c r="C2919" t="s">
        <v>6429</v>
      </c>
      <c r="D2919" t="s">
        <v>51</v>
      </c>
      <c r="E2919" t="str">
        <f>VLOOKUP(A2919,[1]Composition_communale!$A:$D,4,FALSE)</f>
        <v>CC des Campagnes de l'Artois</v>
      </c>
      <c r="F2919" t="s">
        <v>51</v>
      </c>
      <c r="G2919" t="str">
        <f t="shared" si="45"/>
        <v/>
      </c>
    </row>
    <row r="2920" spans="1:7" x14ac:dyDescent="0.25">
      <c r="A2920" t="s">
        <v>2815</v>
      </c>
      <c r="B2920" t="s">
        <v>7516</v>
      </c>
      <c r="C2920" t="s">
        <v>6524</v>
      </c>
      <c r="D2920" t="s">
        <v>34</v>
      </c>
      <c r="E2920" t="str">
        <f>VLOOKUP(A2920,[1]Composition_communale!$A:$D,4,FALSE)</f>
        <v>CC du Ternois</v>
      </c>
      <c r="F2920" t="s">
        <v>34</v>
      </c>
      <c r="G2920" t="str">
        <f t="shared" si="45"/>
        <v/>
      </c>
    </row>
    <row r="2921" spans="1:7" x14ac:dyDescent="0.25">
      <c r="A2921" t="s">
        <v>2714</v>
      </c>
      <c r="B2921" t="s">
        <v>7516</v>
      </c>
      <c r="C2921" t="s">
        <v>6430</v>
      </c>
      <c r="D2921" t="s">
        <v>51</v>
      </c>
      <c r="E2921" t="str">
        <f>VLOOKUP(A2921,[1]Composition_communale!$A:$D,4,FALSE)</f>
        <v>CC des Campagnes de l'Artois</v>
      </c>
      <c r="F2921" t="s">
        <v>51</v>
      </c>
      <c r="G2921" t="str">
        <f t="shared" si="45"/>
        <v/>
      </c>
    </row>
    <row r="2922" spans="1:7" x14ac:dyDescent="0.25">
      <c r="A2922" t="s">
        <v>2521</v>
      </c>
      <c r="B2922" t="s">
        <v>7516</v>
      </c>
      <c r="C2922" t="s">
        <v>6243</v>
      </c>
      <c r="D2922" t="s">
        <v>10</v>
      </c>
      <c r="E2922" t="str">
        <f>VLOOKUP(A2922,[1]Composition_communale!$A:$D,4,FALSE)</f>
        <v>CA des Deux Baies en Montreuillois</v>
      </c>
      <c r="F2922" t="s">
        <v>10</v>
      </c>
      <c r="G2922" t="str">
        <f t="shared" si="45"/>
        <v/>
      </c>
    </row>
    <row r="2923" spans="1:7" x14ac:dyDescent="0.25">
      <c r="A2923" t="s">
        <v>2357</v>
      </c>
      <c r="B2923" t="s">
        <v>7516</v>
      </c>
      <c r="C2923" t="s">
        <v>6093</v>
      </c>
      <c r="D2923" t="s">
        <v>41</v>
      </c>
      <c r="E2923" t="str">
        <f>VLOOKUP(A2923,[1]Composition_communale!$A:$D,4,FALSE)</f>
        <v>CC du Sud-Artois</v>
      </c>
      <c r="F2923" t="s">
        <v>41</v>
      </c>
      <c r="G2923" t="str">
        <f t="shared" si="45"/>
        <v/>
      </c>
    </row>
    <row r="2924" spans="1:7" x14ac:dyDescent="0.25">
      <c r="A2924" t="s">
        <v>3004</v>
      </c>
      <c r="B2924" t="s">
        <v>7516</v>
      </c>
      <c r="C2924" t="s">
        <v>6710</v>
      </c>
      <c r="D2924" t="s">
        <v>9</v>
      </c>
      <c r="E2924" t="str">
        <f>VLOOKUP(A2924,[1]Composition_communale!$A:$D,4,FALSE)</f>
        <v>CA de Lens - Liévin</v>
      </c>
      <c r="F2924" t="s">
        <v>9</v>
      </c>
      <c r="G2924" t="str">
        <f t="shared" si="45"/>
        <v/>
      </c>
    </row>
    <row r="2925" spans="1:7" x14ac:dyDescent="0.25">
      <c r="A2925" t="s">
        <v>2715</v>
      </c>
      <c r="B2925" t="s">
        <v>7516</v>
      </c>
      <c r="C2925" t="s">
        <v>6431</v>
      </c>
      <c r="D2925" t="s">
        <v>51</v>
      </c>
      <c r="E2925" t="str">
        <f>VLOOKUP(A2925,[1]Composition_communale!$A:$D,4,FALSE)</f>
        <v>CC des Campagnes de l'Artois</v>
      </c>
      <c r="F2925" t="s">
        <v>51</v>
      </c>
      <c r="G2925" t="str">
        <f t="shared" si="45"/>
        <v/>
      </c>
    </row>
    <row r="2926" spans="1:7" x14ac:dyDescent="0.25">
      <c r="A2926" t="s">
        <v>3097</v>
      </c>
      <c r="B2926" t="s">
        <v>7516</v>
      </c>
      <c r="C2926" t="s">
        <v>6799</v>
      </c>
      <c r="D2926" t="s">
        <v>37</v>
      </c>
      <c r="E2926" t="str">
        <f>VLOOKUP(A2926,[1]Composition_communale!$A:$D,4,FALSE)</f>
        <v>CC du Pays de Lumbres</v>
      </c>
      <c r="F2926" t="s">
        <v>37</v>
      </c>
      <c r="G2926" t="str">
        <f t="shared" si="45"/>
        <v/>
      </c>
    </row>
    <row r="2927" spans="1:7" x14ac:dyDescent="0.25">
      <c r="A2927" t="s">
        <v>2716</v>
      </c>
      <c r="B2927" t="s">
        <v>7516</v>
      </c>
      <c r="C2927" t="s">
        <v>6432</v>
      </c>
      <c r="D2927" t="s">
        <v>51</v>
      </c>
      <c r="E2927" t="str">
        <f>VLOOKUP(A2927,[1]Composition_communale!$A:$D,4,FALSE)</f>
        <v>CC des Campagnes de l'Artois</v>
      </c>
      <c r="F2927" t="s">
        <v>51</v>
      </c>
      <c r="G2927" t="str">
        <f t="shared" si="45"/>
        <v/>
      </c>
    </row>
    <row r="2928" spans="1:7" x14ac:dyDescent="0.25">
      <c r="A2928" t="s">
        <v>2816</v>
      </c>
      <c r="B2928" t="s">
        <v>7516</v>
      </c>
      <c r="C2928" t="s">
        <v>6525</v>
      </c>
      <c r="D2928" t="s">
        <v>34</v>
      </c>
      <c r="E2928" t="str">
        <f>VLOOKUP(A2928,[1]Composition_communale!$A:$D,4,FALSE)</f>
        <v>CC du Ternois</v>
      </c>
      <c r="F2928" t="s">
        <v>34</v>
      </c>
      <c r="G2928" t="str">
        <f t="shared" si="45"/>
        <v/>
      </c>
    </row>
    <row r="2929" spans="1:7" x14ac:dyDescent="0.25">
      <c r="A2929" t="s">
        <v>3026</v>
      </c>
      <c r="B2929" t="s">
        <v>7516</v>
      </c>
      <c r="C2929" t="s">
        <v>6732</v>
      </c>
      <c r="D2929" t="s">
        <v>20</v>
      </c>
      <c r="E2929" t="str">
        <f>VLOOKUP(A2929,[1]Composition_communale!$A:$D,4,FALSE)</f>
        <v>CC de la Terre des Deux Caps</v>
      </c>
      <c r="F2929" t="s">
        <v>20</v>
      </c>
      <c r="G2929" t="str">
        <f t="shared" si="45"/>
        <v/>
      </c>
    </row>
    <row r="2930" spans="1:7" x14ac:dyDescent="0.25">
      <c r="A2930" t="s">
        <v>2817</v>
      </c>
      <c r="B2930" t="s">
        <v>7516</v>
      </c>
      <c r="C2930" t="s">
        <v>6526</v>
      </c>
      <c r="D2930" t="s">
        <v>34</v>
      </c>
      <c r="E2930" t="str">
        <f>VLOOKUP(A2930,[1]Composition_communale!$A:$D,4,FALSE)</f>
        <v>CC du Ternois</v>
      </c>
      <c r="F2930" t="s">
        <v>34</v>
      </c>
      <c r="G2930" t="str">
        <f t="shared" si="45"/>
        <v/>
      </c>
    </row>
    <row r="2931" spans="1:7" x14ac:dyDescent="0.25">
      <c r="A2931" t="s">
        <v>2818</v>
      </c>
      <c r="B2931" t="s">
        <v>7516</v>
      </c>
      <c r="C2931" t="s">
        <v>6527</v>
      </c>
      <c r="D2931" t="s">
        <v>34</v>
      </c>
      <c r="E2931" t="str">
        <f>VLOOKUP(A2931,[1]Composition_communale!$A:$D,4,FALSE)</f>
        <v>CC du Ternois</v>
      </c>
      <c r="F2931" t="s">
        <v>34</v>
      </c>
      <c r="G2931" t="str">
        <f t="shared" si="45"/>
        <v/>
      </c>
    </row>
    <row r="2932" spans="1:7" x14ac:dyDescent="0.25">
      <c r="A2932" t="s">
        <v>2296</v>
      </c>
      <c r="B2932" t="s">
        <v>7516</v>
      </c>
      <c r="C2932" t="s">
        <v>6035</v>
      </c>
      <c r="D2932" t="s">
        <v>28</v>
      </c>
      <c r="E2932" t="str">
        <f>VLOOKUP(A2932,[1]Composition_communale!$A:$D,4,FALSE)</f>
        <v>CU d'Arras</v>
      </c>
      <c r="F2932" t="s">
        <v>28</v>
      </c>
      <c r="G2932" t="str">
        <f t="shared" si="45"/>
        <v/>
      </c>
    </row>
    <row r="2933" spans="1:7" x14ac:dyDescent="0.25">
      <c r="A2933" t="s">
        <v>2574</v>
      </c>
      <c r="B2933" t="s">
        <v>7516</v>
      </c>
      <c r="C2933" t="s">
        <v>6294</v>
      </c>
      <c r="D2933" t="s">
        <v>14</v>
      </c>
      <c r="E2933" t="str">
        <f>VLOOKUP(A2933,[1]Composition_communale!$A:$D,4,FALSE)</f>
        <v>CA du Pays de Saint-Omer</v>
      </c>
      <c r="F2933" t="s">
        <v>14</v>
      </c>
      <c r="G2933" t="str">
        <f t="shared" si="45"/>
        <v/>
      </c>
    </row>
    <row r="2934" spans="1:7" x14ac:dyDescent="0.25">
      <c r="A2934" t="s">
        <v>2575</v>
      </c>
      <c r="B2934" t="s">
        <v>7516</v>
      </c>
      <c r="C2934" t="s">
        <v>6295</v>
      </c>
      <c r="D2934" t="s">
        <v>14</v>
      </c>
      <c r="E2934" t="str">
        <f>VLOOKUP(A2934,[1]Composition_communale!$A:$D,4,FALSE)</f>
        <v>CA du Pays de Saint-Omer</v>
      </c>
      <c r="F2934" t="s">
        <v>14</v>
      </c>
      <c r="G2934" t="str">
        <f t="shared" si="45"/>
        <v/>
      </c>
    </row>
    <row r="2935" spans="1:7" x14ac:dyDescent="0.25">
      <c r="A2935" t="s">
        <v>2819</v>
      </c>
      <c r="B2935" t="s">
        <v>7516</v>
      </c>
      <c r="C2935" t="s">
        <v>6528</v>
      </c>
      <c r="D2935" t="s">
        <v>34</v>
      </c>
      <c r="E2935" t="str">
        <f>VLOOKUP(A2935,[1]Composition_communale!$A:$D,4,FALSE)</f>
        <v>CC du Ternois</v>
      </c>
      <c r="F2935" t="s">
        <v>34</v>
      </c>
      <c r="G2935" t="str">
        <f t="shared" si="45"/>
        <v/>
      </c>
    </row>
    <row r="2936" spans="1:7" x14ac:dyDescent="0.25">
      <c r="A2936" t="s">
        <v>2717</v>
      </c>
      <c r="B2936" t="s">
        <v>7516</v>
      </c>
      <c r="C2936" t="s">
        <v>6433</v>
      </c>
      <c r="D2936" t="s">
        <v>51</v>
      </c>
      <c r="E2936" t="str">
        <f>VLOOKUP(A2936,[1]Composition_communale!$A:$D,4,FALSE)</f>
        <v>CC des Campagnes de l'Artois</v>
      </c>
      <c r="F2936" t="s">
        <v>51</v>
      </c>
      <c r="G2936" t="str">
        <f t="shared" si="45"/>
        <v/>
      </c>
    </row>
    <row r="2937" spans="1:7" x14ac:dyDescent="0.25">
      <c r="A2937" t="s">
        <v>2522</v>
      </c>
      <c r="B2937" t="s">
        <v>7516</v>
      </c>
      <c r="C2937" t="s">
        <v>6244</v>
      </c>
      <c r="D2937" t="s">
        <v>10</v>
      </c>
      <c r="E2937" t="str">
        <f>VLOOKUP(A2937,[1]Composition_communale!$A:$D,4,FALSE)</f>
        <v>CA des Deux Baies en Montreuillois</v>
      </c>
      <c r="F2937" t="s">
        <v>10</v>
      </c>
      <c r="G2937" t="str">
        <f t="shared" si="45"/>
        <v/>
      </c>
    </row>
    <row r="2938" spans="1:7" x14ac:dyDescent="0.25">
      <c r="A2938" t="s">
        <v>2718</v>
      </c>
      <c r="B2938" t="s">
        <v>7516</v>
      </c>
      <c r="C2938" t="s">
        <v>6434</v>
      </c>
      <c r="D2938" t="s">
        <v>51</v>
      </c>
      <c r="E2938" t="str">
        <f>VLOOKUP(A2938,[1]Composition_communale!$A:$D,4,FALSE)</f>
        <v>CC des Campagnes de l'Artois</v>
      </c>
      <c r="F2938" t="s">
        <v>51</v>
      </c>
      <c r="G2938" t="str">
        <f t="shared" si="45"/>
        <v/>
      </c>
    </row>
    <row r="2939" spans="1:7" x14ac:dyDescent="0.25">
      <c r="A2939" t="s">
        <v>2297</v>
      </c>
      <c r="B2939" t="s">
        <v>7516</v>
      </c>
      <c r="C2939" t="s">
        <v>6036</v>
      </c>
      <c r="D2939" t="s">
        <v>28</v>
      </c>
      <c r="E2939" t="str">
        <f>VLOOKUP(A2939,[1]Composition_communale!$A:$D,4,FALSE)</f>
        <v>CU d'Arras</v>
      </c>
      <c r="F2939" t="s">
        <v>28</v>
      </c>
      <c r="G2939" t="str">
        <f t="shared" si="45"/>
        <v/>
      </c>
    </row>
    <row r="2940" spans="1:7" x14ac:dyDescent="0.25">
      <c r="A2940" t="s">
        <v>2820</v>
      </c>
      <c r="B2940" t="s">
        <v>7516</v>
      </c>
      <c r="C2940" t="s">
        <v>6529</v>
      </c>
      <c r="D2940" t="s">
        <v>34</v>
      </c>
      <c r="E2940" t="str">
        <f>VLOOKUP(A2940,[1]Composition_communale!$A:$D,4,FALSE)</f>
        <v>CC du Ternois</v>
      </c>
      <c r="F2940" t="s">
        <v>34</v>
      </c>
      <c r="G2940" t="str">
        <f t="shared" si="45"/>
        <v/>
      </c>
    </row>
    <row r="2941" spans="1:7" x14ac:dyDescent="0.25">
      <c r="A2941" t="s">
        <v>2576</v>
      </c>
      <c r="B2941" t="s">
        <v>7516</v>
      </c>
      <c r="C2941" t="s">
        <v>6296</v>
      </c>
      <c r="D2941" t="s">
        <v>14</v>
      </c>
      <c r="E2941" t="str">
        <f>VLOOKUP(A2941,[1]Composition_communale!$A:$D,4,FALSE)</f>
        <v>CA du Pays de Saint-Omer</v>
      </c>
      <c r="F2941" t="s">
        <v>14</v>
      </c>
      <c r="G2941" t="str">
        <f t="shared" si="45"/>
        <v/>
      </c>
    </row>
    <row r="2942" spans="1:7" x14ac:dyDescent="0.25">
      <c r="A2942" t="s">
        <v>2719</v>
      </c>
      <c r="B2942" t="s">
        <v>7516</v>
      </c>
      <c r="C2942" t="s">
        <v>6435</v>
      </c>
      <c r="D2942" t="s">
        <v>51</v>
      </c>
      <c r="E2942" t="str">
        <f>VLOOKUP(A2942,[1]Composition_communale!$A:$D,4,FALSE)</f>
        <v>CC des Campagnes de l'Artois</v>
      </c>
      <c r="F2942" t="s">
        <v>51</v>
      </c>
      <c r="G2942" t="str">
        <f t="shared" si="45"/>
        <v/>
      </c>
    </row>
    <row r="2943" spans="1:7" x14ac:dyDescent="0.25">
      <c r="A2943" t="s">
        <v>2249</v>
      </c>
      <c r="B2943" t="s">
        <v>7516</v>
      </c>
      <c r="C2943" t="s">
        <v>5991</v>
      </c>
      <c r="D2943" t="s">
        <v>43</v>
      </c>
      <c r="E2943" t="str">
        <f>VLOOKUP(A2943,[1]Composition_communale!$A:$D,4,FALSE)</f>
        <v>CC de Desvres-Samer</v>
      </c>
      <c r="F2943" t="s">
        <v>43</v>
      </c>
      <c r="G2943" t="str">
        <f t="shared" si="45"/>
        <v/>
      </c>
    </row>
    <row r="2944" spans="1:7" x14ac:dyDescent="0.25">
      <c r="A2944" t="s">
        <v>2821</v>
      </c>
      <c r="B2944" t="s">
        <v>7516</v>
      </c>
      <c r="C2944" t="s">
        <v>6530</v>
      </c>
      <c r="D2944" t="s">
        <v>34</v>
      </c>
      <c r="E2944" t="str">
        <f>VLOOKUP(A2944,[1]Composition_communale!$A:$D,4,FALSE)</f>
        <v>CC du Ternois</v>
      </c>
      <c r="F2944" t="s">
        <v>34</v>
      </c>
      <c r="G2944" t="str">
        <f t="shared" si="45"/>
        <v/>
      </c>
    </row>
    <row r="2945" spans="1:7" x14ac:dyDescent="0.25">
      <c r="A2945" t="s">
        <v>2625</v>
      </c>
      <c r="B2945" t="s">
        <v>7516</v>
      </c>
      <c r="C2945" t="s">
        <v>6343</v>
      </c>
      <c r="D2945" t="s">
        <v>42</v>
      </c>
      <c r="E2945" t="str">
        <f>VLOOKUP(A2945,[1]Composition_communale!$A:$D,4,FALSE)</f>
        <v>CC du Haut Pays du Montreuillois</v>
      </c>
      <c r="F2945" t="s">
        <v>42</v>
      </c>
      <c r="G2945" t="str">
        <f t="shared" si="45"/>
        <v/>
      </c>
    </row>
    <row r="2946" spans="1:7" x14ac:dyDescent="0.25">
      <c r="A2946" t="s">
        <v>2426</v>
      </c>
      <c r="B2946" t="s">
        <v>7516</v>
      </c>
      <c r="C2946" t="s">
        <v>6160</v>
      </c>
      <c r="D2946" t="s">
        <v>7604</v>
      </c>
      <c r="E2946" t="str">
        <f>VLOOKUP(A2946,[1]Composition_communale!$A:$D,4,FALSE)</f>
        <v>CC des Sept Vallées</v>
      </c>
      <c r="F2946" t="s">
        <v>7604</v>
      </c>
      <c r="G2946" t="str">
        <f t="shared" ref="G2946:G3009" si="46">IF(E2946=F2946,"","!!!")</f>
        <v/>
      </c>
    </row>
    <row r="2947" spans="1:7" x14ac:dyDescent="0.25">
      <c r="A2947" t="s">
        <v>2479</v>
      </c>
      <c r="B2947" t="s">
        <v>7516</v>
      </c>
      <c r="C2947" t="s">
        <v>6205</v>
      </c>
      <c r="D2947" t="s">
        <v>32</v>
      </c>
      <c r="E2947" t="str">
        <f>VLOOKUP(A2947,[1]Composition_communale!$A:$D,4,FALSE)</f>
        <v>CC Osartis Marquion</v>
      </c>
      <c r="F2947" t="s">
        <v>32</v>
      </c>
      <c r="G2947" t="str">
        <f t="shared" si="46"/>
        <v/>
      </c>
    </row>
    <row r="2948" spans="1:7" x14ac:dyDescent="0.25">
      <c r="A2948" t="s">
        <v>2523</v>
      </c>
      <c r="B2948" t="s">
        <v>7516</v>
      </c>
      <c r="C2948" t="s">
        <v>6245</v>
      </c>
      <c r="D2948" t="s">
        <v>10</v>
      </c>
      <c r="E2948" t="str">
        <f>VLOOKUP(A2948,[1]Composition_communale!$A:$D,4,FALSE)</f>
        <v>CA des Deux Baies en Montreuillois</v>
      </c>
      <c r="F2948" t="s">
        <v>10</v>
      </c>
      <c r="G2948" t="str">
        <f t="shared" si="46"/>
        <v/>
      </c>
    </row>
    <row r="2949" spans="1:7" x14ac:dyDescent="0.25">
      <c r="A2949" t="s">
        <v>2577</v>
      </c>
      <c r="B2949" t="s">
        <v>7516</v>
      </c>
      <c r="C2949" t="s">
        <v>6297</v>
      </c>
      <c r="D2949" t="s">
        <v>14</v>
      </c>
      <c r="E2949" t="str">
        <f>VLOOKUP(A2949,[1]Composition_communale!$A:$D,4,FALSE)</f>
        <v>CA du Pays de Saint-Omer</v>
      </c>
      <c r="F2949" t="s">
        <v>14</v>
      </c>
      <c r="G2949" t="str">
        <f t="shared" si="46"/>
        <v/>
      </c>
    </row>
    <row r="2950" spans="1:7" x14ac:dyDescent="0.25">
      <c r="A2950" t="s">
        <v>2427</v>
      </c>
      <c r="B2950" t="s">
        <v>7516</v>
      </c>
      <c r="C2950" t="s">
        <v>6161</v>
      </c>
      <c r="D2950" t="s">
        <v>7604</v>
      </c>
      <c r="E2950" t="str">
        <f>VLOOKUP(A2950,[1]Composition_communale!$A:$D,4,FALSE)</f>
        <v>CC des Sept Vallées</v>
      </c>
      <c r="F2950" t="s">
        <v>7604</v>
      </c>
      <c r="G2950" t="str">
        <f t="shared" si="46"/>
        <v/>
      </c>
    </row>
    <row r="2951" spans="1:7" x14ac:dyDescent="0.25">
      <c r="A2951" t="s">
        <v>2358</v>
      </c>
      <c r="B2951" t="s">
        <v>7516</v>
      </c>
      <c r="C2951" t="s">
        <v>6094</v>
      </c>
      <c r="D2951" t="s">
        <v>41</v>
      </c>
      <c r="E2951" t="str">
        <f>VLOOKUP(A2951,[1]Composition_communale!$A:$D,4,FALSE)</f>
        <v>CC du Sud-Artois</v>
      </c>
      <c r="F2951" t="s">
        <v>41</v>
      </c>
      <c r="G2951" t="str">
        <f t="shared" si="46"/>
        <v/>
      </c>
    </row>
    <row r="2952" spans="1:7" x14ac:dyDescent="0.25">
      <c r="A2952" t="s">
        <v>2359</v>
      </c>
      <c r="B2952" t="s">
        <v>7516</v>
      </c>
      <c r="C2952" t="s">
        <v>6095</v>
      </c>
      <c r="D2952" t="s">
        <v>41</v>
      </c>
      <c r="E2952" t="str">
        <f>VLOOKUP(A2952,[1]Composition_communale!$A:$D,4,FALSE)</f>
        <v>CC du Sud-Artois</v>
      </c>
      <c r="F2952" t="s">
        <v>41</v>
      </c>
      <c r="G2952" t="str">
        <f t="shared" si="46"/>
        <v/>
      </c>
    </row>
    <row r="2953" spans="1:7" x14ac:dyDescent="0.25">
      <c r="A2953" t="s">
        <v>2822</v>
      </c>
      <c r="B2953" t="s">
        <v>7516</v>
      </c>
      <c r="C2953" t="s">
        <v>6531</v>
      </c>
      <c r="D2953" t="s">
        <v>34</v>
      </c>
      <c r="E2953" t="str">
        <f>VLOOKUP(A2953,[1]Composition_communale!$A:$D,4,FALSE)</f>
        <v>CC du Ternois</v>
      </c>
      <c r="F2953" t="s">
        <v>34</v>
      </c>
      <c r="G2953" t="str">
        <f t="shared" si="46"/>
        <v/>
      </c>
    </row>
    <row r="2954" spans="1:7" x14ac:dyDescent="0.25">
      <c r="A2954" t="s">
        <v>2524</v>
      </c>
      <c r="B2954" t="s">
        <v>7516</v>
      </c>
      <c r="C2954" t="s">
        <v>6246</v>
      </c>
      <c r="D2954" t="s">
        <v>10</v>
      </c>
      <c r="E2954" t="str">
        <f>VLOOKUP(A2954,[1]Composition_communale!$A:$D,4,FALSE)</f>
        <v>CA des Deux Baies en Montreuillois</v>
      </c>
      <c r="F2954" t="s">
        <v>10</v>
      </c>
      <c r="G2954" t="str">
        <f t="shared" si="46"/>
        <v/>
      </c>
    </row>
    <row r="2955" spans="1:7" x14ac:dyDescent="0.25">
      <c r="A2955" t="s">
        <v>2823</v>
      </c>
      <c r="B2955" t="s">
        <v>7516</v>
      </c>
      <c r="C2955" t="s">
        <v>6532</v>
      </c>
      <c r="D2955" t="s">
        <v>34</v>
      </c>
      <c r="E2955" t="str">
        <f>VLOOKUP(A2955,[1]Composition_communale!$A:$D,4,FALSE)</f>
        <v>CC du Ternois</v>
      </c>
      <c r="F2955" t="s">
        <v>34</v>
      </c>
      <c r="G2955" t="str">
        <f t="shared" si="46"/>
        <v/>
      </c>
    </row>
    <row r="2956" spans="1:7" x14ac:dyDescent="0.25">
      <c r="A2956" t="s">
        <v>2428</v>
      </c>
      <c r="B2956" t="s">
        <v>7516</v>
      </c>
      <c r="C2956" t="s">
        <v>6162</v>
      </c>
      <c r="D2956" t="s">
        <v>7604</v>
      </c>
      <c r="E2956" t="str">
        <f>VLOOKUP(A2956,[1]Composition_communale!$A:$D,4,FALSE)</f>
        <v>CC des Sept Vallées</v>
      </c>
      <c r="F2956" t="s">
        <v>7604</v>
      </c>
      <c r="G2956" t="str">
        <f t="shared" si="46"/>
        <v/>
      </c>
    </row>
    <row r="2957" spans="1:7" x14ac:dyDescent="0.25">
      <c r="A2957" t="s">
        <v>2824</v>
      </c>
      <c r="B2957" t="s">
        <v>7516</v>
      </c>
      <c r="C2957" t="s">
        <v>6533</v>
      </c>
      <c r="D2957" t="s">
        <v>34</v>
      </c>
      <c r="E2957" t="str">
        <f>VLOOKUP(A2957,[1]Composition_communale!$A:$D,4,FALSE)</f>
        <v>CC du Ternois</v>
      </c>
      <c r="F2957" t="s">
        <v>34</v>
      </c>
      <c r="G2957" t="str">
        <f t="shared" si="46"/>
        <v/>
      </c>
    </row>
    <row r="2958" spans="1:7" x14ac:dyDescent="0.25">
      <c r="A2958" t="s">
        <v>2922</v>
      </c>
      <c r="B2958" t="s">
        <v>7516</v>
      </c>
      <c r="C2958" t="s">
        <v>6631</v>
      </c>
      <c r="D2958" t="s">
        <v>3</v>
      </c>
      <c r="E2958" t="str">
        <f>VLOOKUP(A2958,[1]Composition_communale!$A:$D,4,FALSE)</f>
        <v>CA de Béthune-Bruay, Artois-Lys Romane</v>
      </c>
      <c r="F2958" t="s">
        <v>3</v>
      </c>
      <c r="G2958" t="str">
        <f t="shared" si="46"/>
        <v/>
      </c>
    </row>
    <row r="2959" spans="1:7" x14ac:dyDescent="0.25">
      <c r="A2959" t="s">
        <v>3098</v>
      </c>
      <c r="B2959" t="s">
        <v>7516</v>
      </c>
      <c r="C2959" t="s">
        <v>6800</v>
      </c>
      <c r="D2959" t="s">
        <v>37</v>
      </c>
      <c r="E2959" t="str">
        <f>VLOOKUP(A2959,[1]Composition_communale!$A:$D,4,FALSE)</f>
        <v>CC du Pays de Lumbres</v>
      </c>
      <c r="F2959" t="s">
        <v>37</v>
      </c>
      <c r="G2959" t="str">
        <f t="shared" si="46"/>
        <v/>
      </c>
    </row>
    <row r="2960" spans="1:7" x14ac:dyDescent="0.25">
      <c r="A2960" t="s">
        <v>2825</v>
      </c>
      <c r="B2960" t="s">
        <v>7516</v>
      </c>
      <c r="C2960" t="s">
        <v>6534</v>
      </c>
      <c r="D2960" t="s">
        <v>34</v>
      </c>
      <c r="E2960" t="str">
        <f>VLOOKUP(A2960,[1]Composition_communale!$A:$D,4,FALSE)</f>
        <v>CC du Ternois</v>
      </c>
      <c r="F2960" t="s">
        <v>34</v>
      </c>
      <c r="G2960" t="str">
        <f t="shared" si="46"/>
        <v/>
      </c>
    </row>
    <row r="2961" spans="1:7" x14ac:dyDescent="0.25">
      <c r="A2961" t="s">
        <v>2360</v>
      </c>
      <c r="B2961" t="s">
        <v>7516</v>
      </c>
      <c r="C2961" t="s">
        <v>6096</v>
      </c>
      <c r="D2961" t="s">
        <v>41</v>
      </c>
      <c r="E2961" t="str">
        <f>VLOOKUP(A2961,[1]Composition_communale!$A:$D,4,FALSE)</f>
        <v>CC du Sud-Artois</v>
      </c>
      <c r="F2961" t="s">
        <v>41</v>
      </c>
      <c r="G2961" t="str">
        <f t="shared" si="46"/>
        <v/>
      </c>
    </row>
    <row r="2962" spans="1:7" x14ac:dyDescent="0.25">
      <c r="A2962" t="s">
        <v>2361</v>
      </c>
      <c r="B2962" t="s">
        <v>7516</v>
      </c>
      <c r="C2962" t="s">
        <v>6097</v>
      </c>
      <c r="D2962" t="s">
        <v>41</v>
      </c>
      <c r="E2962" t="str">
        <f>VLOOKUP(A2962,[1]Composition_communale!$A:$D,4,FALSE)</f>
        <v>CC du Sud-Artois</v>
      </c>
      <c r="F2962" t="s">
        <v>41</v>
      </c>
      <c r="G2962" t="str">
        <f t="shared" si="46"/>
        <v/>
      </c>
    </row>
    <row r="2963" spans="1:7" x14ac:dyDescent="0.25">
      <c r="A2963" t="s">
        <v>2923</v>
      </c>
      <c r="B2963" t="s">
        <v>7516</v>
      </c>
      <c r="C2963" t="s">
        <v>6632</v>
      </c>
      <c r="D2963" t="s">
        <v>3</v>
      </c>
      <c r="E2963" t="str">
        <f>VLOOKUP(A2963,[1]Composition_communale!$A:$D,4,FALSE)</f>
        <v>CA de Béthune-Bruay, Artois-Lys Romane</v>
      </c>
      <c r="F2963" t="s">
        <v>3</v>
      </c>
      <c r="G2963" t="str">
        <f t="shared" si="46"/>
        <v/>
      </c>
    </row>
    <row r="2964" spans="1:7" x14ac:dyDescent="0.25">
      <c r="A2964" t="s">
        <v>3005</v>
      </c>
      <c r="B2964" t="s">
        <v>7516</v>
      </c>
      <c r="C2964" t="s">
        <v>6711</v>
      </c>
      <c r="D2964" t="s">
        <v>9</v>
      </c>
      <c r="E2964" t="str">
        <f>VLOOKUP(A2964,[1]Composition_communale!$A:$D,4,FALSE)</f>
        <v>CA de Lens - Liévin</v>
      </c>
      <c r="F2964" t="s">
        <v>9</v>
      </c>
      <c r="G2964" t="str">
        <f t="shared" si="46"/>
        <v/>
      </c>
    </row>
    <row r="2965" spans="1:7" x14ac:dyDescent="0.25">
      <c r="A2965" t="s">
        <v>2626</v>
      </c>
      <c r="B2965" t="s">
        <v>7516</v>
      </c>
      <c r="C2965" t="s">
        <v>6344</v>
      </c>
      <c r="D2965" t="s">
        <v>42</v>
      </c>
      <c r="E2965" t="str">
        <f>VLOOKUP(A2965,[1]Composition_communale!$A:$D,4,FALSE)</f>
        <v>CC du Haut Pays du Montreuillois</v>
      </c>
      <c r="F2965" t="s">
        <v>42</v>
      </c>
      <c r="G2965" t="str">
        <f t="shared" si="46"/>
        <v/>
      </c>
    </row>
    <row r="2966" spans="1:7" x14ac:dyDescent="0.25">
      <c r="A2966" t="s">
        <v>2627</v>
      </c>
      <c r="B2966" t="s">
        <v>7516</v>
      </c>
      <c r="C2966" t="s">
        <v>6345</v>
      </c>
      <c r="D2966" t="s">
        <v>42</v>
      </c>
      <c r="E2966" t="str">
        <f>VLOOKUP(A2966,[1]Composition_communale!$A:$D,4,FALSE)</f>
        <v>CC du Haut Pays du Montreuillois</v>
      </c>
      <c r="F2966" t="s">
        <v>42</v>
      </c>
      <c r="G2966" t="str">
        <f t="shared" si="46"/>
        <v/>
      </c>
    </row>
    <row r="2967" spans="1:7" x14ac:dyDescent="0.25">
      <c r="A2967" t="s">
        <v>2250</v>
      </c>
      <c r="B2967" t="s">
        <v>7516</v>
      </c>
      <c r="C2967" t="s">
        <v>5992</v>
      </c>
      <c r="D2967" t="s">
        <v>43</v>
      </c>
      <c r="E2967" t="str">
        <f>VLOOKUP(A2967,[1]Composition_communale!$A:$D,4,FALSE)</f>
        <v>CC de Desvres-Samer</v>
      </c>
      <c r="F2967" t="s">
        <v>43</v>
      </c>
      <c r="G2967" t="str">
        <f t="shared" si="46"/>
        <v/>
      </c>
    </row>
    <row r="2968" spans="1:7" x14ac:dyDescent="0.25">
      <c r="A2968" t="s">
        <v>2924</v>
      </c>
      <c r="B2968" t="s">
        <v>7516</v>
      </c>
      <c r="C2968" t="s">
        <v>6633</v>
      </c>
      <c r="D2968" t="s">
        <v>3</v>
      </c>
      <c r="E2968" t="str">
        <f>VLOOKUP(A2968,[1]Composition_communale!$A:$D,4,FALSE)</f>
        <v>CA de Béthune-Bruay, Artois-Lys Romane</v>
      </c>
      <c r="F2968" t="s">
        <v>3</v>
      </c>
      <c r="G2968" t="str">
        <f t="shared" si="46"/>
        <v/>
      </c>
    </row>
    <row r="2969" spans="1:7" x14ac:dyDescent="0.25">
      <c r="A2969" t="s">
        <v>2925</v>
      </c>
      <c r="B2969" t="s">
        <v>7516</v>
      </c>
      <c r="C2969" t="s">
        <v>6634</v>
      </c>
      <c r="D2969" t="s">
        <v>3</v>
      </c>
      <c r="E2969" t="str">
        <f>VLOOKUP(A2969,[1]Composition_communale!$A:$D,4,FALSE)</f>
        <v>CA de Béthune-Bruay, Artois-Lys Romane</v>
      </c>
      <c r="F2969" t="s">
        <v>3</v>
      </c>
      <c r="G2969" t="str">
        <f t="shared" si="46"/>
        <v/>
      </c>
    </row>
    <row r="2970" spans="1:7" x14ac:dyDescent="0.25">
      <c r="A2970" t="s">
        <v>2926</v>
      </c>
      <c r="B2970" t="s">
        <v>7516</v>
      </c>
      <c r="C2970" t="s">
        <v>6635</v>
      </c>
      <c r="D2970" t="s">
        <v>3</v>
      </c>
      <c r="E2970" t="str">
        <f>VLOOKUP(A2970,[1]Composition_communale!$A:$D,4,FALSE)</f>
        <v>CA de Béthune-Bruay, Artois-Lys Romane</v>
      </c>
      <c r="F2970" t="s">
        <v>3</v>
      </c>
      <c r="G2970" t="str">
        <f t="shared" si="46"/>
        <v/>
      </c>
    </row>
    <row r="2971" spans="1:7" x14ac:dyDescent="0.25">
      <c r="A2971" t="s">
        <v>2525</v>
      </c>
      <c r="B2971" t="s">
        <v>7516</v>
      </c>
      <c r="C2971" t="s">
        <v>6247</v>
      </c>
      <c r="D2971" t="s">
        <v>10</v>
      </c>
      <c r="E2971" t="str">
        <f>VLOOKUP(A2971,[1]Composition_communale!$A:$D,4,FALSE)</f>
        <v>CA des Deux Baies en Montreuillois</v>
      </c>
      <c r="F2971" t="s">
        <v>10</v>
      </c>
      <c r="G2971" t="str">
        <f t="shared" si="46"/>
        <v/>
      </c>
    </row>
    <row r="2972" spans="1:7" x14ac:dyDescent="0.25">
      <c r="A2972" t="s">
        <v>2429</v>
      </c>
      <c r="B2972" t="s">
        <v>7516</v>
      </c>
      <c r="C2972" t="s">
        <v>6163</v>
      </c>
      <c r="D2972" t="s">
        <v>7604</v>
      </c>
      <c r="E2972" t="str">
        <f>VLOOKUP(A2972,[1]Composition_communale!$A:$D,4,FALSE)</f>
        <v>CC des Sept Vallées</v>
      </c>
      <c r="F2972" t="s">
        <v>7604</v>
      </c>
      <c r="G2972" t="str">
        <f t="shared" si="46"/>
        <v/>
      </c>
    </row>
    <row r="2973" spans="1:7" x14ac:dyDescent="0.25">
      <c r="A2973" t="s">
        <v>2927</v>
      </c>
      <c r="B2973" t="s">
        <v>7516</v>
      </c>
      <c r="C2973" t="s">
        <v>6636</v>
      </c>
      <c r="D2973" t="s">
        <v>3</v>
      </c>
      <c r="E2973" t="str">
        <f>VLOOKUP(A2973,[1]Composition_communale!$A:$D,4,FALSE)</f>
        <v>CA de Béthune-Bruay, Artois-Lys Romane</v>
      </c>
      <c r="F2973" t="s">
        <v>3</v>
      </c>
      <c r="G2973" t="str">
        <f t="shared" si="46"/>
        <v/>
      </c>
    </row>
    <row r="2974" spans="1:7" x14ac:dyDescent="0.25">
      <c r="A2974" t="s">
        <v>3065</v>
      </c>
      <c r="B2974" t="s">
        <v>7516</v>
      </c>
      <c r="C2974" t="s">
        <v>7632</v>
      </c>
      <c r="D2974" t="s">
        <v>44</v>
      </c>
      <c r="E2974" t="str">
        <f>VLOOKUP(A2974,[1]Composition_communale!$A:$D,4,FALSE)</f>
        <v>CC de la Région d'Audruicq</v>
      </c>
      <c r="F2974" t="s">
        <v>44</v>
      </c>
      <c r="G2974" t="str">
        <f t="shared" si="46"/>
        <v/>
      </c>
    </row>
    <row r="2975" spans="1:7" x14ac:dyDescent="0.25">
      <c r="A2975" t="s">
        <v>2251</v>
      </c>
      <c r="B2975" t="s">
        <v>7516</v>
      </c>
      <c r="C2975" t="s">
        <v>5993</v>
      </c>
      <c r="D2975" t="s">
        <v>43</v>
      </c>
      <c r="E2975" t="str">
        <f>VLOOKUP(A2975,[1]Composition_communale!$A:$D,4,FALSE)</f>
        <v>CC de Desvres-Samer</v>
      </c>
      <c r="F2975" t="s">
        <v>43</v>
      </c>
      <c r="G2975" t="str">
        <f t="shared" si="46"/>
        <v/>
      </c>
    </row>
    <row r="2976" spans="1:7" x14ac:dyDescent="0.25">
      <c r="A2976" t="s">
        <v>3006</v>
      </c>
      <c r="B2976" t="s">
        <v>7516</v>
      </c>
      <c r="C2976" t="s">
        <v>6712</v>
      </c>
      <c r="D2976" t="s">
        <v>9</v>
      </c>
      <c r="E2976" t="str">
        <f>VLOOKUP(A2976,[1]Composition_communale!$A:$D,4,FALSE)</f>
        <v>CA de Lens - Liévin</v>
      </c>
      <c r="F2976" t="s">
        <v>9</v>
      </c>
      <c r="G2976" t="str">
        <f t="shared" si="46"/>
        <v/>
      </c>
    </row>
    <row r="2977" spans="1:7" x14ac:dyDescent="0.25">
      <c r="A2977" t="s">
        <v>2362</v>
      </c>
      <c r="B2977" t="s">
        <v>7516</v>
      </c>
      <c r="C2977" t="s">
        <v>6098</v>
      </c>
      <c r="D2977" t="s">
        <v>41</v>
      </c>
      <c r="E2977" t="str">
        <f>VLOOKUP(A2977,[1]Composition_communale!$A:$D,4,FALSE)</f>
        <v>CC du Sud-Artois</v>
      </c>
      <c r="F2977" t="s">
        <v>41</v>
      </c>
      <c r="G2977" t="str">
        <f t="shared" si="46"/>
        <v/>
      </c>
    </row>
    <row r="2978" spans="1:7" x14ac:dyDescent="0.25">
      <c r="A2978" t="s">
        <v>2720</v>
      </c>
      <c r="B2978" t="s">
        <v>7516</v>
      </c>
      <c r="C2978" t="s">
        <v>6436</v>
      </c>
      <c r="D2978" t="s">
        <v>51</v>
      </c>
      <c r="E2978" t="str">
        <f>VLOOKUP(A2978,[1]Composition_communale!$A:$D,4,FALSE)</f>
        <v>CC des Campagnes de l'Artois</v>
      </c>
      <c r="F2978" t="s">
        <v>51</v>
      </c>
      <c r="G2978" t="str">
        <f t="shared" si="46"/>
        <v/>
      </c>
    </row>
    <row r="2979" spans="1:7" x14ac:dyDescent="0.25">
      <c r="A2979" t="s">
        <v>2721</v>
      </c>
      <c r="B2979" t="s">
        <v>7516</v>
      </c>
      <c r="C2979" t="s">
        <v>6437</v>
      </c>
      <c r="D2979" t="s">
        <v>51</v>
      </c>
      <c r="E2979" t="str">
        <f>VLOOKUP(A2979,[1]Composition_communale!$A:$D,4,FALSE)</f>
        <v>CC des Campagnes de l'Artois</v>
      </c>
      <c r="F2979" t="s">
        <v>51</v>
      </c>
      <c r="G2979" t="str">
        <f t="shared" si="46"/>
        <v/>
      </c>
    </row>
    <row r="2980" spans="1:7" x14ac:dyDescent="0.25">
      <c r="A2980" t="s">
        <v>2480</v>
      </c>
      <c r="B2980" t="s">
        <v>7516</v>
      </c>
      <c r="C2980" t="s">
        <v>6206</v>
      </c>
      <c r="D2980" t="s">
        <v>32</v>
      </c>
      <c r="E2980" t="str">
        <f>VLOOKUP(A2980,[1]Composition_communale!$A:$D,4,FALSE)</f>
        <v>CC Osartis Marquion</v>
      </c>
      <c r="F2980" t="s">
        <v>32</v>
      </c>
      <c r="G2980" t="str">
        <f t="shared" si="46"/>
        <v/>
      </c>
    </row>
    <row r="2981" spans="1:7" x14ac:dyDescent="0.25">
      <c r="A2981" t="s">
        <v>2826</v>
      </c>
      <c r="B2981" t="s">
        <v>7516</v>
      </c>
      <c r="C2981" t="s">
        <v>6535</v>
      </c>
      <c r="D2981" t="s">
        <v>34</v>
      </c>
      <c r="E2981" t="str">
        <f>VLOOKUP(A2981,[1]Composition_communale!$A:$D,4,FALSE)</f>
        <v>CC du Ternois</v>
      </c>
      <c r="F2981" t="s">
        <v>34</v>
      </c>
      <c r="G2981" t="str">
        <f t="shared" si="46"/>
        <v/>
      </c>
    </row>
    <row r="2982" spans="1:7" x14ac:dyDescent="0.25">
      <c r="A2982" t="s">
        <v>2722</v>
      </c>
      <c r="B2982" t="s">
        <v>7516</v>
      </c>
      <c r="C2982" t="s">
        <v>6438</v>
      </c>
      <c r="D2982" t="s">
        <v>51</v>
      </c>
      <c r="E2982" t="str">
        <f>VLOOKUP(A2982,[1]Composition_communale!$A:$D,4,FALSE)</f>
        <v>CC des Campagnes de l'Artois</v>
      </c>
      <c r="F2982" t="s">
        <v>51</v>
      </c>
      <c r="G2982" t="str">
        <f t="shared" si="46"/>
        <v/>
      </c>
    </row>
    <row r="2983" spans="1:7" x14ac:dyDescent="0.25">
      <c r="A2983" t="s">
        <v>3007</v>
      </c>
      <c r="B2983" t="s">
        <v>7516</v>
      </c>
      <c r="C2983" t="s">
        <v>6713</v>
      </c>
      <c r="D2983" t="s">
        <v>9</v>
      </c>
      <c r="E2983" t="str">
        <f>VLOOKUP(A2983,[1]Composition_communale!$A:$D,4,FALSE)</f>
        <v>CA de Lens - Liévin</v>
      </c>
      <c r="F2983" t="s">
        <v>9</v>
      </c>
      <c r="G2983" t="str">
        <f t="shared" si="46"/>
        <v/>
      </c>
    </row>
    <row r="2984" spans="1:7" x14ac:dyDescent="0.25">
      <c r="A2984" t="s">
        <v>2628</v>
      </c>
      <c r="B2984" t="s">
        <v>7516</v>
      </c>
      <c r="C2984" t="s">
        <v>6346</v>
      </c>
      <c r="D2984" t="s">
        <v>42</v>
      </c>
      <c r="E2984" t="str">
        <f>VLOOKUP(A2984,[1]Composition_communale!$A:$D,4,FALSE)</f>
        <v>CC du Haut Pays du Montreuillois</v>
      </c>
      <c r="F2984" t="s">
        <v>42</v>
      </c>
      <c r="G2984" t="str">
        <f t="shared" si="46"/>
        <v/>
      </c>
    </row>
    <row r="2985" spans="1:7" x14ac:dyDescent="0.25">
      <c r="A2985" t="s">
        <v>2928</v>
      </c>
      <c r="B2985" t="s">
        <v>7516</v>
      </c>
      <c r="C2985" t="s">
        <v>6637</v>
      </c>
      <c r="D2985" t="s">
        <v>3</v>
      </c>
      <c r="E2985" t="str">
        <f>VLOOKUP(A2985,[1]Composition_communale!$A:$D,4,FALSE)</f>
        <v>CA de Béthune-Bruay, Artois-Lys Romane</v>
      </c>
      <c r="F2985" t="s">
        <v>3</v>
      </c>
      <c r="G2985" t="str">
        <f t="shared" si="46"/>
        <v/>
      </c>
    </row>
    <row r="2986" spans="1:7" x14ac:dyDescent="0.25">
      <c r="A2986" t="s">
        <v>2481</v>
      </c>
      <c r="B2986" t="s">
        <v>7516</v>
      </c>
      <c r="C2986" t="s">
        <v>6207</v>
      </c>
      <c r="D2986" t="s">
        <v>32</v>
      </c>
      <c r="E2986" t="str">
        <f>VLOOKUP(A2986,[1]Composition_communale!$A:$D,4,FALSE)</f>
        <v>CC Osartis Marquion</v>
      </c>
      <c r="F2986" t="s">
        <v>32</v>
      </c>
      <c r="G2986" t="str">
        <f t="shared" si="46"/>
        <v/>
      </c>
    </row>
    <row r="2987" spans="1:7" x14ac:dyDescent="0.25">
      <c r="A2987" t="s">
        <v>2482</v>
      </c>
      <c r="B2987" t="s">
        <v>7516</v>
      </c>
      <c r="C2987" t="s">
        <v>6208</v>
      </c>
      <c r="D2987" t="s">
        <v>32</v>
      </c>
      <c r="E2987" t="str">
        <f>VLOOKUP(A2987,[1]Composition_communale!$A:$D,4,FALSE)</f>
        <v>CC Osartis Marquion</v>
      </c>
      <c r="F2987" t="s">
        <v>32</v>
      </c>
      <c r="G2987" t="str">
        <f t="shared" si="46"/>
        <v/>
      </c>
    </row>
    <row r="2988" spans="1:7" x14ac:dyDescent="0.25">
      <c r="A2988" t="s">
        <v>2526</v>
      </c>
      <c r="B2988" t="s">
        <v>7516</v>
      </c>
      <c r="C2988" t="s">
        <v>6248</v>
      </c>
      <c r="D2988" t="s">
        <v>10</v>
      </c>
      <c r="E2988" t="str">
        <f>VLOOKUP(A2988,[1]Composition_communale!$A:$D,4,FALSE)</f>
        <v>CA des Deux Baies en Montreuillois</v>
      </c>
      <c r="F2988" t="s">
        <v>10</v>
      </c>
      <c r="G2988" t="str">
        <f t="shared" si="46"/>
        <v/>
      </c>
    </row>
    <row r="2989" spans="1:7" x14ac:dyDescent="0.25">
      <c r="A2989" t="s">
        <v>3027</v>
      </c>
      <c r="B2989" t="s">
        <v>7516</v>
      </c>
      <c r="C2989" t="s">
        <v>6733</v>
      </c>
      <c r="D2989" t="s">
        <v>20</v>
      </c>
      <c r="E2989" t="str">
        <f>VLOOKUP(A2989,[1]Composition_communale!$A:$D,4,FALSE)</f>
        <v>CC de la Terre des Deux Caps</v>
      </c>
      <c r="F2989" t="s">
        <v>20</v>
      </c>
      <c r="G2989" t="str">
        <f t="shared" si="46"/>
        <v/>
      </c>
    </row>
    <row r="2990" spans="1:7" x14ac:dyDescent="0.25">
      <c r="A2990" t="s">
        <v>2430</v>
      </c>
      <c r="B2990" t="s">
        <v>7516</v>
      </c>
      <c r="C2990" t="s">
        <v>6164</v>
      </c>
      <c r="D2990" t="s">
        <v>7604</v>
      </c>
      <c r="E2990" t="str">
        <f>VLOOKUP(A2990,[1]Composition_communale!$A:$D,4,FALSE)</f>
        <v>CC des Sept Vallées</v>
      </c>
      <c r="F2990" t="s">
        <v>7604</v>
      </c>
      <c r="G2990" t="str">
        <f t="shared" si="46"/>
        <v/>
      </c>
    </row>
    <row r="2991" spans="1:7" x14ac:dyDescent="0.25">
      <c r="A2991" t="s">
        <v>2298</v>
      </c>
      <c r="B2991" t="s">
        <v>7516</v>
      </c>
      <c r="C2991" t="s">
        <v>6037</v>
      </c>
      <c r="D2991" t="s">
        <v>28</v>
      </c>
      <c r="E2991" t="str">
        <f>VLOOKUP(A2991,[1]Composition_communale!$A:$D,4,FALSE)</f>
        <v>CU d'Arras</v>
      </c>
      <c r="F2991" t="s">
        <v>28</v>
      </c>
      <c r="G2991" t="str">
        <f t="shared" si="46"/>
        <v/>
      </c>
    </row>
    <row r="2992" spans="1:7" x14ac:dyDescent="0.25">
      <c r="A2992" t="s">
        <v>2527</v>
      </c>
      <c r="B2992" t="s">
        <v>7516</v>
      </c>
      <c r="C2992" t="s">
        <v>6249</v>
      </c>
      <c r="D2992" t="s">
        <v>10</v>
      </c>
      <c r="E2992" t="str">
        <f>VLOOKUP(A2992,[1]Composition_communale!$A:$D,4,FALSE)</f>
        <v>CA des Deux Baies en Montreuillois</v>
      </c>
      <c r="F2992" t="s">
        <v>10</v>
      </c>
      <c r="G2992" t="str">
        <f t="shared" si="46"/>
        <v/>
      </c>
    </row>
    <row r="2993" spans="1:7" x14ac:dyDescent="0.25">
      <c r="A2993" t="s">
        <v>2431</v>
      </c>
      <c r="B2993" t="s">
        <v>7516</v>
      </c>
      <c r="C2993" t="s">
        <v>6165</v>
      </c>
      <c r="D2993" t="s">
        <v>7604</v>
      </c>
      <c r="E2993" t="str">
        <f>VLOOKUP(A2993,[1]Composition_communale!$A:$D,4,FALSE)</f>
        <v>CC des Sept Vallées</v>
      </c>
      <c r="F2993" t="s">
        <v>7604</v>
      </c>
      <c r="G2993" t="str">
        <f t="shared" si="46"/>
        <v/>
      </c>
    </row>
    <row r="2994" spans="1:7" x14ac:dyDescent="0.25">
      <c r="A2994" t="s">
        <v>2432</v>
      </c>
      <c r="B2994" t="s">
        <v>7516</v>
      </c>
      <c r="C2994" t="s">
        <v>6166</v>
      </c>
      <c r="D2994" t="s">
        <v>7604</v>
      </c>
      <c r="E2994" t="str">
        <f>VLOOKUP(A2994,[1]Composition_communale!$A:$D,4,FALSE)</f>
        <v>CC des Sept Vallées</v>
      </c>
      <c r="F2994" t="s">
        <v>7604</v>
      </c>
      <c r="G2994" t="str">
        <f t="shared" si="46"/>
        <v/>
      </c>
    </row>
    <row r="2995" spans="1:7" x14ac:dyDescent="0.25">
      <c r="A2995" t="s">
        <v>2299</v>
      </c>
      <c r="B2995" t="s">
        <v>7516</v>
      </c>
      <c r="C2995" t="s">
        <v>6038</v>
      </c>
      <c r="D2995" t="s">
        <v>28</v>
      </c>
      <c r="E2995" t="str">
        <f>VLOOKUP(A2995,[1]Composition_communale!$A:$D,4,FALSE)</f>
        <v>CU d'Arras</v>
      </c>
      <c r="F2995" t="s">
        <v>28</v>
      </c>
      <c r="G2995" t="str">
        <f t="shared" si="46"/>
        <v/>
      </c>
    </row>
    <row r="2996" spans="1:7" x14ac:dyDescent="0.25">
      <c r="A2996" t="s">
        <v>2723</v>
      </c>
      <c r="B2996" t="s">
        <v>7516</v>
      </c>
      <c r="C2996" t="s">
        <v>6439</v>
      </c>
      <c r="D2996" t="s">
        <v>51</v>
      </c>
      <c r="E2996" t="str">
        <f>VLOOKUP(A2996,[1]Composition_communale!$A:$D,4,FALSE)</f>
        <v>CC des Campagnes de l'Artois</v>
      </c>
      <c r="F2996" t="s">
        <v>51</v>
      </c>
      <c r="G2996" t="str">
        <f t="shared" si="46"/>
        <v/>
      </c>
    </row>
    <row r="2997" spans="1:7" x14ac:dyDescent="0.25">
      <c r="A2997" t="s">
        <v>2578</v>
      </c>
      <c r="B2997" t="s">
        <v>7516</v>
      </c>
      <c r="C2997" t="s">
        <v>6298</v>
      </c>
      <c r="D2997" t="s">
        <v>14</v>
      </c>
      <c r="E2997" t="str">
        <f>VLOOKUP(A2997,[1]Composition_communale!$A:$D,4,FALSE)</f>
        <v>CA du Pays de Saint-Omer</v>
      </c>
      <c r="F2997" t="s">
        <v>14</v>
      </c>
      <c r="G2997" t="str">
        <f t="shared" si="46"/>
        <v/>
      </c>
    </row>
    <row r="2998" spans="1:7" x14ac:dyDescent="0.25">
      <c r="A2998" t="s">
        <v>2363</v>
      </c>
      <c r="B2998" t="s">
        <v>7516</v>
      </c>
      <c r="C2998" t="s">
        <v>6099</v>
      </c>
      <c r="D2998" t="s">
        <v>41</v>
      </c>
      <c r="E2998" t="str">
        <f>VLOOKUP(A2998,[1]Composition_communale!$A:$D,4,FALSE)</f>
        <v>CC du Sud-Artois</v>
      </c>
      <c r="F2998" t="s">
        <v>41</v>
      </c>
      <c r="G2998" t="str">
        <f t="shared" si="46"/>
        <v/>
      </c>
    </row>
    <row r="2999" spans="1:7" x14ac:dyDescent="0.25">
      <c r="A2999" t="s">
        <v>2724</v>
      </c>
      <c r="B2999" t="s">
        <v>7516</v>
      </c>
      <c r="C2999" t="s">
        <v>6440</v>
      </c>
      <c r="D2999" t="s">
        <v>51</v>
      </c>
      <c r="E2999" t="str">
        <f>VLOOKUP(A2999,[1]Composition_communale!$A:$D,4,FALSE)</f>
        <v>CC des Campagnes de l'Artois</v>
      </c>
      <c r="F2999" t="s">
        <v>51</v>
      </c>
      <c r="G2999" t="str">
        <f t="shared" si="46"/>
        <v/>
      </c>
    </row>
    <row r="3000" spans="1:7" x14ac:dyDescent="0.25">
      <c r="A3000" t="s">
        <v>2725</v>
      </c>
      <c r="B3000" t="s">
        <v>7516</v>
      </c>
      <c r="C3000" t="s">
        <v>6441</v>
      </c>
      <c r="D3000" t="s">
        <v>51</v>
      </c>
      <c r="E3000" t="str">
        <f>VLOOKUP(A3000,[1]Composition_communale!$A:$D,4,FALSE)</f>
        <v>CC des Campagnes de l'Artois</v>
      </c>
      <c r="F3000" t="s">
        <v>51</v>
      </c>
      <c r="G3000" t="str">
        <f t="shared" si="46"/>
        <v/>
      </c>
    </row>
    <row r="3001" spans="1:7" x14ac:dyDescent="0.25">
      <c r="A3001" t="s">
        <v>2726</v>
      </c>
      <c r="B3001" t="s">
        <v>7516</v>
      </c>
      <c r="C3001" t="s">
        <v>6442</v>
      </c>
      <c r="D3001" t="s">
        <v>51</v>
      </c>
      <c r="E3001" t="str">
        <f>VLOOKUP(A3001,[1]Composition_communale!$A:$D,4,FALSE)</f>
        <v>CC des Campagnes de l'Artois</v>
      </c>
      <c r="F3001" t="s">
        <v>51</v>
      </c>
      <c r="G3001" t="str">
        <f t="shared" si="46"/>
        <v/>
      </c>
    </row>
    <row r="3002" spans="1:7" x14ac:dyDescent="0.25">
      <c r="A3002" t="s">
        <v>2252</v>
      </c>
      <c r="B3002" t="s">
        <v>7516</v>
      </c>
      <c r="C3002" t="s">
        <v>5994</v>
      </c>
      <c r="D3002" t="s">
        <v>43</v>
      </c>
      <c r="E3002" t="str">
        <f>VLOOKUP(A3002,[1]Composition_communale!$A:$D,4,FALSE)</f>
        <v>CC de Desvres-Samer</v>
      </c>
      <c r="F3002" t="s">
        <v>43</v>
      </c>
      <c r="G3002" t="str">
        <f t="shared" si="46"/>
        <v/>
      </c>
    </row>
    <row r="3003" spans="1:7" x14ac:dyDescent="0.25">
      <c r="A3003" t="s">
        <v>2827</v>
      </c>
      <c r="B3003" t="s">
        <v>7516</v>
      </c>
      <c r="C3003" t="s">
        <v>6536</v>
      </c>
      <c r="D3003" t="s">
        <v>34</v>
      </c>
      <c r="E3003" t="str">
        <f>VLOOKUP(A3003,[1]Composition_communale!$A:$D,4,FALSE)</f>
        <v>CC du Ternois</v>
      </c>
      <c r="F3003" t="s">
        <v>34</v>
      </c>
      <c r="G3003" t="str">
        <f t="shared" si="46"/>
        <v/>
      </c>
    </row>
    <row r="3004" spans="1:7" x14ac:dyDescent="0.25">
      <c r="A3004" t="s">
        <v>3099</v>
      </c>
      <c r="B3004" t="s">
        <v>7516</v>
      </c>
      <c r="C3004" t="s">
        <v>6801</v>
      </c>
      <c r="D3004" t="s">
        <v>37</v>
      </c>
      <c r="E3004" t="str">
        <f>VLOOKUP(A3004,[1]Composition_communale!$A:$D,4,FALSE)</f>
        <v>CC du Pays de Lumbres</v>
      </c>
      <c r="F3004" t="s">
        <v>37</v>
      </c>
      <c r="G3004" t="str">
        <f t="shared" si="46"/>
        <v/>
      </c>
    </row>
    <row r="3005" spans="1:7" x14ac:dyDescent="0.25">
      <c r="A3005" t="s">
        <v>2828</v>
      </c>
      <c r="B3005" t="s">
        <v>7516</v>
      </c>
      <c r="C3005" t="s">
        <v>6537</v>
      </c>
      <c r="D3005" t="s">
        <v>34</v>
      </c>
      <c r="E3005" t="str">
        <f>VLOOKUP(A3005,[1]Composition_communale!$A:$D,4,FALSE)</f>
        <v>CC du Ternois</v>
      </c>
      <c r="F3005" t="s">
        <v>34</v>
      </c>
      <c r="G3005" t="str">
        <f t="shared" si="46"/>
        <v/>
      </c>
    </row>
    <row r="3006" spans="1:7" x14ac:dyDescent="0.25">
      <c r="A3006" t="s">
        <v>2929</v>
      </c>
      <c r="B3006" t="s">
        <v>7516</v>
      </c>
      <c r="C3006" t="s">
        <v>6638</v>
      </c>
      <c r="D3006" t="s">
        <v>3</v>
      </c>
      <c r="E3006" t="str">
        <f>VLOOKUP(A3006,[1]Composition_communale!$A:$D,4,FALSE)</f>
        <v>CA de Béthune-Bruay, Artois-Lys Romane</v>
      </c>
      <c r="F3006" t="s">
        <v>3</v>
      </c>
      <c r="G3006" t="str">
        <f t="shared" si="46"/>
        <v/>
      </c>
    </row>
    <row r="3007" spans="1:7" x14ac:dyDescent="0.25">
      <c r="A3007" t="s">
        <v>2629</v>
      </c>
      <c r="B3007" t="s">
        <v>7516</v>
      </c>
      <c r="C3007" t="s">
        <v>6347</v>
      </c>
      <c r="D3007" t="s">
        <v>42</v>
      </c>
      <c r="E3007" t="str">
        <f>VLOOKUP(A3007,[1]Composition_communale!$A:$D,4,FALSE)</f>
        <v>CC du Haut Pays du Montreuillois</v>
      </c>
      <c r="F3007" t="s">
        <v>42</v>
      </c>
      <c r="G3007" t="str">
        <f t="shared" si="46"/>
        <v/>
      </c>
    </row>
    <row r="3008" spans="1:7" x14ac:dyDescent="0.25">
      <c r="A3008" t="s">
        <v>2528</v>
      </c>
      <c r="B3008" t="s">
        <v>7516</v>
      </c>
      <c r="C3008" t="s">
        <v>6250</v>
      </c>
      <c r="D3008" t="s">
        <v>10</v>
      </c>
      <c r="E3008" t="str">
        <f>VLOOKUP(A3008,[1]Composition_communale!$A:$D,4,FALSE)</f>
        <v>CA des Deux Baies en Montreuillois</v>
      </c>
      <c r="F3008" t="s">
        <v>10</v>
      </c>
      <c r="G3008" t="str">
        <f t="shared" si="46"/>
        <v/>
      </c>
    </row>
    <row r="3009" spans="1:7" x14ac:dyDescent="0.25">
      <c r="A3009" t="s">
        <v>2253</v>
      </c>
      <c r="B3009" t="s">
        <v>7516</v>
      </c>
      <c r="C3009" t="s">
        <v>5995</v>
      </c>
      <c r="D3009" t="s">
        <v>43</v>
      </c>
      <c r="E3009" t="str">
        <f>VLOOKUP(A3009,[1]Composition_communale!$A:$D,4,FALSE)</f>
        <v>CC de Desvres-Samer</v>
      </c>
      <c r="F3009" t="s">
        <v>43</v>
      </c>
      <c r="G3009" t="str">
        <f t="shared" si="46"/>
        <v/>
      </c>
    </row>
    <row r="3010" spans="1:7" x14ac:dyDescent="0.25">
      <c r="A3010" t="s">
        <v>3028</v>
      </c>
      <c r="B3010" t="s">
        <v>7516</v>
      </c>
      <c r="C3010" t="s">
        <v>6734</v>
      </c>
      <c r="D3010" t="s">
        <v>20</v>
      </c>
      <c r="E3010" t="str">
        <f>VLOOKUP(A3010,[1]Composition_communale!$A:$D,4,FALSE)</f>
        <v>CC de la Terre des Deux Caps</v>
      </c>
      <c r="F3010" t="s">
        <v>20</v>
      </c>
      <c r="G3010" t="str">
        <f t="shared" ref="G3010:G3073" si="47">IF(E3010=F3010,"","!!!")</f>
        <v/>
      </c>
    </row>
    <row r="3011" spans="1:7" x14ac:dyDescent="0.25">
      <c r="A3011" t="s">
        <v>2433</v>
      </c>
      <c r="B3011" t="s">
        <v>7516</v>
      </c>
      <c r="C3011" t="s">
        <v>6167</v>
      </c>
      <c r="D3011" t="s">
        <v>7604</v>
      </c>
      <c r="E3011" t="str">
        <f>VLOOKUP(A3011,[1]Composition_communale!$A:$D,4,FALSE)</f>
        <v>CC des Sept Vallées</v>
      </c>
      <c r="F3011" t="s">
        <v>7604</v>
      </c>
      <c r="G3011" t="str">
        <f t="shared" si="47"/>
        <v/>
      </c>
    </row>
    <row r="3012" spans="1:7" x14ac:dyDescent="0.25">
      <c r="A3012" t="s">
        <v>2829</v>
      </c>
      <c r="B3012" t="s">
        <v>7516</v>
      </c>
      <c r="C3012" t="s">
        <v>6538</v>
      </c>
      <c r="D3012" t="s">
        <v>34</v>
      </c>
      <c r="E3012" t="str">
        <f>VLOOKUP(A3012,[1]Composition_communale!$A:$D,4,FALSE)</f>
        <v>CC du Ternois</v>
      </c>
      <c r="F3012" t="s">
        <v>34</v>
      </c>
      <c r="G3012" t="str">
        <f t="shared" si="47"/>
        <v/>
      </c>
    </row>
    <row r="3013" spans="1:7" x14ac:dyDescent="0.25">
      <c r="A3013" t="s">
        <v>2300</v>
      </c>
      <c r="B3013" t="s">
        <v>7516</v>
      </c>
      <c r="C3013" t="s">
        <v>6039</v>
      </c>
      <c r="D3013" t="s">
        <v>28</v>
      </c>
      <c r="E3013" t="str">
        <f>VLOOKUP(A3013,[1]Composition_communale!$A:$D,4,FALSE)</f>
        <v>CU d'Arras</v>
      </c>
      <c r="F3013" t="s">
        <v>28</v>
      </c>
      <c r="G3013" t="str">
        <f t="shared" si="47"/>
        <v/>
      </c>
    </row>
    <row r="3014" spans="1:7" x14ac:dyDescent="0.25">
      <c r="A3014" t="s">
        <v>3049</v>
      </c>
      <c r="B3014" t="s">
        <v>7516</v>
      </c>
      <c r="C3014" t="s">
        <v>6753</v>
      </c>
      <c r="D3014" t="s">
        <v>12</v>
      </c>
      <c r="E3014" t="str">
        <f>VLOOKUP(A3014,[1]Composition_communale!$A:$D,4,FALSE)</f>
        <v>CA du Boulonnais</v>
      </c>
      <c r="F3014" t="s">
        <v>12</v>
      </c>
      <c r="G3014" t="str">
        <f t="shared" si="47"/>
        <v/>
      </c>
    </row>
    <row r="3015" spans="1:7" x14ac:dyDescent="0.25">
      <c r="A3015" t="s">
        <v>3050</v>
      </c>
      <c r="B3015" t="s">
        <v>7516</v>
      </c>
      <c r="C3015" t="s">
        <v>6754</v>
      </c>
      <c r="D3015" t="s">
        <v>12</v>
      </c>
      <c r="E3015" t="str">
        <f>VLOOKUP(A3015,[1]Composition_communale!$A:$D,4,FALSE)</f>
        <v>CA du Boulonnais</v>
      </c>
      <c r="F3015" t="s">
        <v>12</v>
      </c>
      <c r="G3015" t="str">
        <f t="shared" si="47"/>
        <v/>
      </c>
    </row>
    <row r="3016" spans="1:7" x14ac:dyDescent="0.25">
      <c r="A3016" t="s">
        <v>3008</v>
      </c>
      <c r="B3016" t="s">
        <v>7516</v>
      </c>
      <c r="C3016" t="s">
        <v>6714</v>
      </c>
      <c r="D3016" t="s">
        <v>9</v>
      </c>
      <c r="E3016" t="str">
        <f>VLOOKUP(A3016,[1]Composition_communale!$A:$D,4,FALSE)</f>
        <v>CA de Lens - Liévin</v>
      </c>
      <c r="F3016" t="s">
        <v>9</v>
      </c>
      <c r="G3016" t="str">
        <f t="shared" si="47"/>
        <v/>
      </c>
    </row>
    <row r="3017" spans="1:7" x14ac:dyDescent="0.25">
      <c r="A3017" t="s">
        <v>2254</v>
      </c>
      <c r="B3017" t="s">
        <v>7516</v>
      </c>
      <c r="C3017" t="s">
        <v>5996</v>
      </c>
      <c r="D3017" t="s">
        <v>43</v>
      </c>
      <c r="E3017" t="str">
        <f>VLOOKUP(A3017,[1]Composition_communale!$A:$D,4,FALSE)</f>
        <v>CC de Desvres-Samer</v>
      </c>
      <c r="F3017" t="s">
        <v>43</v>
      </c>
      <c r="G3017" t="str">
        <f t="shared" si="47"/>
        <v/>
      </c>
    </row>
    <row r="3018" spans="1:7" x14ac:dyDescent="0.25">
      <c r="A3018" t="s">
        <v>3100</v>
      </c>
      <c r="B3018" t="s">
        <v>7516</v>
      </c>
      <c r="C3018" t="s">
        <v>6802</v>
      </c>
      <c r="D3018" t="s">
        <v>37</v>
      </c>
      <c r="E3018" t="str">
        <f>VLOOKUP(A3018,[1]Composition_communale!$A:$D,4,FALSE)</f>
        <v>CC du Pays de Lumbres</v>
      </c>
      <c r="F3018" t="s">
        <v>37</v>
      </c>
      <c r="G3018" t="str">
        <f t="shared" si="47"/>
        <v/>
      </c>
    </row>
    <row r="3019" spans="1:7" x14ac:dyDescent="0.25">
      <c r="A3019" t="s">
        <v>3101</v>
      </c>
      <c r="B3019" t="s">
        <v>7516</v>
      </c>
      <c r="C3019" t="s">
        <v>6803</v>
      </c>
      <c r="D3019" t="s">
        <v>37</v>
      </c>
      <c r="E3019" t="str">
        <f>VLOOKUP(A3019,[1]Composition_communale!$A:$D,4,FALSE)</f>
        <v>CC du Pays de Lumbres</v>
      </c>
      <c r="F3019" t="s">
        <v>37</v>
      </c>
      <c r="G3019" t="str">
        <f t="shared" si="47"/>
        <v/>
      </c>
    </row>
    <row r="3020" spans="1:7" x14ac:dyDescent="0.25">
      <c r="A3020" t="s">
        <v>3029</v>
      </c>
      <c r="B3020" t="s">
        <v>7516</v>
      </c>
      <c r="C3020" t="s">
        <v>6735</v>
      </c>
      <c r="D3020" t="s">
        <v>20</v>
      </c>
      <c r="E3020" t="str">
        <f>VLOOKUP(A3020,[1]Composition_communale!$A:$D,4,FALSE)</f>
        <v>CC de la Terre des Deux Caps</v>
      </c>
      <c r="F3020" t="s">
        <v>20</v>
      </c>
      <c r="G3020" t="str">
        <f t="shared" si="47"/>
        <v/>
      </c>
    </row>
    <row r="3021" spans="1:7" x14ac:dyDescent="0.25">
      <c r="A3021" t="s">
        <v>2930</v>
      </c>
      <c r="B3021" t="s">
        <v>7516</v>
      </c>
      <c r="C3021" t="s">
        <v>6639</v>
      </c>
      <c r="D3021" t="s">
        <v>3</v>
      </c>
      <c r="E3021" t="str">
        <f>VLOOKUP(A3021,[1]Composition_communale!$A:$D,4,FALSE)</f>
        <v>CA de Béthune-Bruay, Artois-Lys Romane</v>
      </c>
      <c r="F3021" t="s">
        <v>3</v>
      </c>
      <c r="G3021" t="str">
        <f t="shared" si="47"/>
        <v/>
      </c>
    </row>
    <row r="3022" spans="1:7" x14ac:dyDescent="0.25">
      <c r="A3022" t="s">
        <v>2579</v>
      </c>
      <c r="B3022" t="s">
        <v>7516</v>
      </c>
      <c r="C3022" t="s">
        <v>6299</v>
      </c>
      <c r="D3022" t="s">
        <v>14</v>
      </c>
      <c r="E3022" t="str">
        <f>VLOOKUP(A3022,[1]Composition_communale!$A:$D,4,FALSE)</f>
        <v>CA du Pays de Saint-Omer</v>
      </c>
      <c r="F3022" t="s">
        <v>14</v>
      </c>
      <c r="G3022" t="str">
        <f t="shared" si="47"/>
        <v/>
      </c>
    </row>
    <row r="3023" spans="1:7" x14ac:dyDescent="0.25">
      <c r="A3023" t="s">
        <v>2580</v>
      </c>
      <c r="B3023" t="s">
        <v>7516</v>
      </c>
      <c r="C3023" t="s">
        <v>6300</v>
      </c>
      <c r="D3023" t="s">
        <v>14</v>
      </c>
      <c r="E3023" t="str">
        <f>VLOOKUP(A3023,[1]Composition_communale!$A:$D,4,FALSE)</f>
        <v>CA du Pays de Saint-Omer</v>
      </c>
      <c r="F3023" t="s">
        <v>14</v>
      </c>
      <c r="G3023" t="str">
        <f t="shared" si="47"/>
        <v/>
      </c>
    </row>
    <row r="3024" spans="1:7" x14ac:dyDescent="0.25">
      <c r="A3024" t="s">
        <v>2630</v>
      </c>
      <c r="B3024" t="s">
        <v>7516</v>
      </c>
      <c r="C3024" t="s">
        <v>6348</v>
      </c>
      <c r="D3024" t="s">
        <v>42</v>
      </c>
      <c r="E3024" t="str">
        <f>VLOOKUP(A3024,[1]Composition_communale!$A:$D,4,FALSE)</f>
        <v>CC du Haut Pays du Montreuillois</v>
      </c>
      <c r="F3024" t="s">
        <v>42</v>
      </c>
      <c r="G3024" t="str">
        <f t="shared" si="47"/>
        <v/>
      </c>
    </row>
    <row r="3025" spans="1:7" x14ac:dyDescent="0.25">
      <c r="A3025" t="s">
        <v>2581</v>
      </c>
      <c r="B3025" t="s">
        <v>7516</v>
      </c>
      <c r="C3025" t="s">
        <v>6301</v>
      </c>
      <c r="D3025" t="s">
        <v>14</v>
      </c>
      <c r="E3025" t="str">
        <f>VLOOKUP(A3025,[1]Composition_communale!$A:$D,4,FALSE)</f>
        <v>CA du Pays de Saint-Omer</v>
      </c>
      <c r="F3025" t="s">
        <v>14</v>
      </c>
      <c r="G3025" t="str">
        <f t="shared" si="47"/>
        <v/>
      </c>
    </row>
    <row r="3026" spans="1:7" x14ac:dyDescent="0.25">
      <c r="A3026" t="s">
        <v>3102</v>
      </c>
      <c r="B3026" t="s">
        <v>7516</v>
      </c>
      <c r="C3026" t="s">
        <v>6804</v>
      </c>
      <c r="D3026" t="s">
        <v>37</v>
      </c>
      <c r="E3026" t="str">
        <f>VLOOKUP(A3026,[1]Composition_communale!$A:$D,4,FALSE)</f>
        <v>CC du Pays de Lumbres</v>
      </c>
      <c r="F3026" t="s">
        <v>37</v>
      </c>
      <c r="G3026" t="str">
        <f t="shared" si="47"/>
        <v/>
      </c>
    </row>
    <row r="3027" spans="1:7" x14ac:dyDescent="0.25">
      <c r="A3027" t="s">
        <v>3066</v>
      </c>
      <c r="B3027" t="s">
        <v>7516</v>
      </c>
      <c r="C3027" t="s">
        <v>6768</v>
      </c>
      <c r="D3027" t="s">
        <v>44</v>
      </c>
      <c r="E3027" t="str">
        <f>VLOOKUP(A3027,[1]Composition_communale!$A:$D,4,FALSE)</f>
        <v>CC de la Région d'Audruicq</v>
      </c>
      <c r="F3027" t="s">
        <v>44</v>
      </c>
      <c r="G3027" t="str">
        <f t="shared" si="47"/>
        <v/>
      </c>
    </row>
    <row r="3028" spans="1:7" x14ac:dyDescent="0.25">
      <c r="A3028" t="s">
        <v>2972</v>
      </c>
      <c r="B3028" t="s">
        <v>7516</v>
      </c>
      <c r="C3028" t="s">
        <v>6679</v>
      </c>
      <c r="D3028" t="s">
        <v>7606</v>
      </c>
      <c r="E3028" t="str">
        <f>VLOOKUP(A3028,[1]Composition_communale!$A:$D,4,FALSE)</f>
        <v>CA d'Hénin-Carvin</v>
      </c>
      <c r="F3028" t="s">
        <v>7606</v>
      </c>
      <c r="G3028" t="str">
        <f t="shared" si="47"/>
        <v/>
      </c>
    </row>
    <row r="3029" spans="1:7" x14ac:dyDescent="0.25">
      <c r="A3029" t="s">
        <v>3051</v>
      </c>
      <c r="B3029" t="s">
        <v>7516</v>
      </c>
      <c r="C3029" t="s">
        <v>6755</v>
      </c>
      <c r="D3029" t="s">
        <v>12</v>
      </c>
      <c r="E3029" t="str">
        <f>VLOOKUP(A3029,[1]Composition_communale!$A:$D,4,FALSE)</f>
        <v>CA du Boulonnais</v>
      </c>
      <c r="F3029" t="s">
        <v>12</v>
      </c>
      <c r="G3029" t="str">
        <f t="shared" si="47"/>
        <v/>
      </c>
    </row>
    <row r="3030" spans="1:7" x14ac:dyDescent="0.25">
      <c r="A3030" t="s">
        <v>2364</v>
      </c>
      <c r="B3030" t="s">
        <v>7516</v>
      </c>
      <c r="C3030" t="s">
        <v>6100</v>
      </c>
      <c r="D3030" t="s">
        <v>41</v>
      </c>
      <c r="E3030" t="str">
        <f>VLOOKUP(A3030,[1]Composition_communale!$A:$D,4,FALSE)</f>
        <v>CC du Sud-Artois</v>
      </c>
      <c r="F3030" t="s">
        <v>41</v>
      </c>
      <c r="G3030" t="str">
        <f t="shared" si="47"/>
        <v/>
      </c>
    </row>
    <row r="3031" spans="1:7" x14ac:dyDescent="0.25">
      <c r="A3031" t="s">
        <v>3536</v>
      </c>
      <c r="B3031" t="s">
        <v>7518</v>
      </c>
      <c r="C3031" t="s">
        <v>7206</v>
      </c>
      <c r="D3031" t="s">
        <v>5</v>
      </c>
      <c r="E3031" t="str">
        <f>VLOOKUP(A3031,[1]Composition_communale!$A:$D,4,FALSE)</f>
        <v>CA de la Baie de Somme</v>
      </c>
      <c r="F3031" t="s">
        <v>5</v>
      </c>
      <c r="G3031" t="str">
        <f t="shared" si="47"/>
        <v/>
      </c>
    </row>
    <row r="3032" spans="1:7" x14ac:dyDescent="0.25">
      <c r="A3032" t="s">
        <v>3172</v>
      </c>
      <c r="B3032" t="s">
        <v>7518</v>
      </c>
      <c r="C3032" t="s">
        <v>6868</v>
      </c>
      <c r="D3032" t="s">
        <v>50</v>
      </c>
      <c r="E3032" t="str">
        <f>VLOOKUP(A3032,[1]Composition_communale!$A:$D,4,FALSE)</f>
        <v>CC Terre de Picardie</v>
      </c>
      <c r="F3032" t="s">
        <v>50</v>
      </c>
      <c r="G3032" t="str">
        <f t="shared" si="47"/>
        <v/>
      </c>
    </row>
    <row r="3033" spans="1:7" x14ac:dyDescent="0.25">
      <c r="A3033" t="s">
        <v>3803</v>
      </c>
      <c r="B3033" t="s">
        <v>7518</v>
      </c>
      <c r="C3033" t="s">
        <v>7452</v>
      </c>
      <c r="D3033" t="s">
        <v>38</v>
      </c>
      <c r="E3033" t="str">
        <f>VLOOKUP(A3033,[1]Composition_communale!$A:$D,4,FALSE)</f>
        <v>CC du Pays du Coquelicot</v>
      </c>
      <c r="F3033" t="s">
        <v>38</v>
      </c>
      <c r="G3033" t="str">
        <f t="shared" si="47"/>
        <v/>
      </c>
    </row>
    <row r="3034" spans="1:7" x14ac:dyDescent="0.25">
      <c r="A3034" t="s">
        <v>3287</v>
      </c>
      <c r="B3034" t="s">
        <v>7518</v>
      </c>
      <c r="C3034" t="s">
        <v>6979</v>
      </c>
      <c r="D3034" t="s">
        <v>61</v>
      </c>
      <c r="E3034" t="str">
        <f>VLOOKUP(A3034,[1]Composition_communale!$A:$D,4,FALSE)</f>
        <v>CC du Vimeu</v>
      </c>
      <c r="F3034" t="s">
        <v>61</v>
      </c>
      <c r="G3034" t="str">
        <f t="shared" si="47"/>
        <v/>
      </c>
    </row>
    <row r="3035" spans="1:7" x14ac:dyDescent="0.25">
      <c r="A3035" t="s">
        <v>3313</v>
      </c>
      <c r="B3035" t="s">
        <v>7518</v>
      </c>
      <c r="C3035" t="s">
        <v>7004</v>
      </c>
      <c r="D3035" t="s">
        <v>56</v>
      </c>
      <c r="E3035" t="str">
        <f>VLOOKUP(A3035,[1]Composition_communale!$A:$D,4,FALSE)</f>
        <v>CC du Territoire Nord Picardie</v>
      </c>
      <c r="F3035" t="s">
        <v>56</v>
      </c>
      <c r="G3035" t="str">
        <f t="shared" si="47"/>
        <v/>
      </c>
    </row>
    <row r="3036" spans="1:7" x14ac:dyDescent="0.25">
      <c r="A3036" t="s">
        <v>3216</v>
      </c>
      <c r="B3036" t="s">
        <v>7518</v>
      </c>
      <c r="C3036" t="s">
        <v>6910</v>
      </c>
      <c r="D3036" t="s">
        <v>58</v>
      </c>
      <c r="E3036" t="str">
        <f>VLOOKUP(A3036,[1]Composition_communale!$A:$D,4,FALSE)</f>
        <v>CC Ponthieu-Marquenterre</v>
      </c>
      <c r="F3036" t="s">
        <v>58</v>
      </c>
      <c r="G3036" t="str">
        <f t="shared" si="47"/>
        <v/>
      </c>
    </row>
    <row r="3037" spans="1:7" x14ac:dyDescent="0.25">
      <c r="A3037" t="s">
        <v>3288</v>
      </c>
      <c r="B3037" t="s">
        <v>7518</v>
      </c>
      <c r="C3037" t="s">
        <v>6980</v>
      </c>
      <c r="D3037" t="s">
        <v>61</v>
      </c>
      <c r="E3037" t="str">
        <f>VLOOKUP(A3037,[1]Composition_communale!$A:$D,4,FALSE)</f>
        <v>CC du Vimeu</v>
      </c>
      <c r="F3037" t="s">
        <v>61</v>
      </c>
      <c r="G3037" t="str">
        <f t="shared" si="47"/>
        <v/>
      </c>
    </row>
    <row r="3038" spans="1:7" x14ac:dyDescent="0.25">
      <c r="A3038" t="s">
        <v>3217</v>
      </c>
      <c r="B3038" t="s">
        <v>7518</v>
      </c>
      <c r="C3038" t="s">
        <v>6911</v>
      </c>
      <c r="D3038" t="s">
        <v>58</v>
      </c>
      <c r="E3038" t="str">
        <f>VLOOKUP(A3038,[1]Composition_communale!$A:$D,4,FALSE)</f>
        <v>CC Ponthieu-Marquenterre</v>
      </c>
      <c r="F3038" t="s">
        <v>58</v>
      </c>
      <c r="G3038" t="str">
        <f t="shared" si="47"/>
        <v/>
      </c>
    </row>
    <row r="3039" spans="1:7" x14ac:dyDescent="0.25">
      <c r="A3039" t="s">
        <v>3383</v>
      </c>
      <c r="B3039" t="s">
        <v>7518</v>
      </c>
      <c r="C3039" t="s">
        <v>7068</v>
      </c>
      <c r="D3039" t="s">
        <v>64</v>
      </c>
      <c r="E3039" t="str">
        <f>VLOOKUP(A3039,[1]Composition_communale!$A:$D,4,FALSE)</f>
        <v>CC Avre Luce Noye</v>
      </c>
      <c r="F3039" t="s">
        <v>64</v>
      </c>
      <c r="G3039" t="str">
        <f t="shared" si="47"/>
        <v/>
      </c>
    </row>
    <row r="3040" spans="1:7" x14ac:dyDescent="0.25">
      <c r="A3040" t="s">
        <v>3700</v>
      </c>
      <c r="B3040" t="s">
        <v>7518</v>
      </c>
      <c r="C3040" t="s">
        <v>7358</v>
      </c>
      <c r="D3040" t="s">
        <v>69</v>
      </c>
      <c r="E3040" t="str">
        <f>VLOOKUP(A3040,[1]Composition_communale!$A:$D,4,FALSE)</f>
        <v>CC Nièvre et Somme</v>
      </c>
      <c r="F3040" t="s">
        <v>69</v>
      </c>
      <c r="G3040" t="str">
        <f t="shared" si="47"/>
        <v/>
      </c>
    </row>
    <row r="3041" spans="1:7" x14ac:dyDescent="0.25">
      <c r="A3041" t="s">
        <v>3580</v>
      </c>
      <c r="B3041" t="s">
        <v>7518</v>
      </c>
      <c r="C3041" t="s">
        <v>7246</v>
      </c>
      <c r="D3041" t="s">
        <v>57</v>
      </c>
      <c r="E3041" t="str">
        <f>VLOOKUP(A3041,[1]Composition_communale!$A:$D,4,FALSE)</f>
        <v>CC Somme Sud-Ouest</v>
      </c>
      <c r="F3041" t="s">
        <v>57</v>
      </c>
      <c r="G3041" t="str">
        <f t="shared" si="47"/>
        <v/>
      </c>
    </row>
    <row r="3042" spans="1:7" x14ac:dyDescent="0.25">
      <c r="A3042" t="s">
        <v>3112</v>
      </c>
      <c r="B3042" t="s">
        <v>7518</v>
      </c>
      <c r="C3042" t="s">
        <v>6814</v>
      </c>
      <c r="D3042" t="s">
        <v>7633</v>
      </c>
      <c r="E3042" t="str">
        <f>VLOOKUP(A3042,[1]Composition_communale!$A:$D,4,FALSE)</f>
        <v>CC de la Haute-Somme</v>
      </c>
      <c r="F3042" t="s">
        <v>7707</v>
      </c>
      <c r="G3042" t="str">
        <f t="shared" si="47"/>
        <v/>
      </c>
    </row>
    <row r="3043" spans="1:7" x14ac:dyDescent="0.25">
      <c r="A3043" t="s">
        <v>3113</v>
      </c>
      <c r="B3043" t="s">
        <v>7518</v>
      </c>
      <c r="C3043" t="s">
        <v>6815</v>
      </c>
      <c r="D3043" t="s">
        <v>7633</v>
      </c>
      <c r="E3043" t="str">
        <f>VLOOKUP(A3043,[1]Composition_communale!$A:$D,4,FALSE)</f>
        <v>CC de la Haute-Somme</v>
      </c>
      <c r="F3043" t="s">
        <v>7707</v>
      </c>
      <c r="G3043" t="str">
        <f t="shared" si="47"/>
        <v/>
      </c>
    </row>
    <row r="3044" spans="1:7" x14ac:dyDescent="0.25">
      <c r="A3044" t="s">
        <v>3804</v>
      </c>
      <c r="B3044" t="s">
        <v>7518</v>
      </c>
      <c r="C3044" t="s">
        <v>7453</v>
      </c>
      <c r="D3044" t="s">
        <v>38</v>
      </c>
      <c r="E3044" t="str">
        <f>VLOOKUP(A3044,[1]Composition_communale!$A:$D,4,FALSE)</f>
        <v>CC du Pays du Coquelicot</v>
      </c>
      <c r="F3044" t="s">
        <v>38</v>
      </c>
      <c r="G3044" t="str">
        <f t="shared" si="47"/>
        <v/>
      </c>
    </row>
    <row r="3045" spans="1:7" x14ac:dyDescent="0.25">
      <c r="A3045" t="s">
        <v>3114</v>
      </c>
      <c r="B3045" t="s">
        <v>7518</v>
      </c>
      <c r="C3045" t="s">
        <v>6816</v>
      </c>
      <c r="D3045" t="s">
        <v>7633</v>
      </c>
      <c r="E3045" t="str">
        <f>VLOOKUP(A3045,[1]Composition_communale!$A:$D,4,FALSE)</f>
        <v>CC de la Haute-Somme</v>
      </c>
      <c r="F3045" t="s">
        <v>7707</v>
      </c>
      <c r="G3045" t="str">
        <f t="shared" si="47"/>
        <v/>
      </c>
    </row>
    <row r="3046" spans="1:7" x14ac:dyDescent="0.25">
      <c r="A3046" t="s">
        <v>3869</v>
      </c>
      <c r="B3046" t="s">
        <v>7518</v>
      </c>
      <c r="C3046" t="s">
        <v>7634</v>
      </c>
      <c r="D3046" t="s">
        <v>7635</v>
      </c>
      <c r="E3046" t="str">
        <f>VLOOKUP(A3046,[1]Composition_communale!$A:$D,4,FALSE)</f>
        <v>CC des Villes Sœurs</v>
      </c>
      <c r="F3046" t="s">
        <v>7708</v>
      </c>
      <c r="G3046" t="str">
        <f t="shared" si="47"/>
        <v/>
      </c>
    </row>
    <row r="3047" spans="1:7" x14ac:dyDescent="0.25">
      <c r="A3047" t="s">
        <v>3537</v>
      </c>
      <c r="B3047" t="s">
        <v>7518</v>
      </c>
      <c r="C3047" t="s">
        <v>7207</v>
      </c>
      <c r="D3047" t="s">
        <v>57</v>
      </c>
      <c r="E3047" t="str">
        <f>VLOOKUP(A3047,[1]Composition_communale!$A:$D,4,FALSE)</f>
        <v>CC Somme Sud-Ouest</v>
      </c>
      <c r="F3047" t="s">
        <v>57</v>
      </c>
      <c r="G3047" t="str">
        <f t="shared" si="47"/>
        <v/>
      </c>
    </row>
    <row r="3048" spans="1:7" x14ac:dyDescent="0.25">
      <c r="A3048" t="s">
        <v>3770</v>
      </c>
      <c r="B3048" t="s">
        <v>7518</v>
      </c>
      <c r="C3048" t="s">
        <v>7421</v>
      </c>
      <c r="D3048" t="s">
        <v>0</v>
      </c>
      <c r="E3048" t="str">
        <f>VLOOKUP(A3048,[1]Composition_communale!$A:$D,4,FALSE)</f>
        <v>CA Amiens Métropole</v>
      </c>
      <c r="F3048" t="s">
        <v>0</v>
      </c>
      <c r="G3048" t="str">
        <f t="shared" si="47"/>
        <v/>
      </c>
    </row>
    <row r="3049" spans="1:7" x14ac:dyDescent="0.25">
      <c r="A3049" t="s">
        <v>3771</v>
      </c>
      <c r="B3049" t="s">
        <v>7518</v>
      </c>
      <c r="C3049" t="s">
        <v>7422</v>
      </c>
      <c r="D3049" t="s">
        <v>0</v>
      </c>
      <c r="E3049" t="str">
        <f>VLOOKUP(A3049,[1]Composition_communale!$A:$D,4,FALSE)</f>
        <v>CA Amiens Métropole</v>
      </c>
      <c r="F3049" t="s">
        <v>0</v>
      </c>
      <c r="G3049" t="str">
        <f t="shared" si="47"/>
        <v/>
      </c>
    </row>
    <row r="3050" spans="1:7" x14ac:dyDescent="0.25">
      <c r="A3050" t="s">
        <v>3581</v>
      </c>
      <c r="B3050" t="s">
        <v>7518</v>
      </c>
      <c r="C3050" t="s">
        <v>7247</v>
      </c>
      <c r="D3050" t="s">
        <v>57</v>
      </c>
      <c r="E3050" t="str">
        <f>VLOOKUP(A3050,[1]Composition_communale!$A:$D,4,FALSE)</f>
        <v>CC Somme Sud-Ouest</v>
      </c>
      <c r="F3050" t="s">
        <v>57</v>
      </c>
      <c r="G3050" t="str">
        <f t="shared" si="47"/>
        <v/>
      </c>
    </row>
    <row r="3051" spans="1:7" x14ac:dyDescent="0.25">
      <c r="A3051" t="s">
        <v>3432</v>
      </c>
      <c r="B3051" t="s">
        <v>7518</v>
      </c>
      <c r="C3051" t="s">
        <v>7116</v>
      </c>
      <c r="D3051" t="s">
        <v>49</v>
      </c>
      <c r="E3051" t="str">
        <f>VLOOKUP(A3051,[1]Composition_communale!$A:$D,4,FALSE)</f>
        <v>CC du Grand Roye</v>
      </c>
      <c r="F3051" t="s">
        <v>49</v>
      </c>
      <c r="G3051" t="str">
        <f t="shared" si="47"/>
        <v/>
      </c>
    </row>
    <row r="3052" spans="1:7" x14ac:dyDescent="0.25">
      <c r="A3052" t="s">
        <v>3701</v>
      </c>
      <c r="B3052" t="s">
        <v>7518</v>
      </c>
      <c r="C3052" t="s">
        <v>7359</v>
      </c>
      <c r="D3052" t="s">
        <v>69</v>
      </c>
      <c r="E3052" t="str">
        <f>VLOOKUP(A3052,[1]Composition_communale!$A:$D,4,FALSE)</f>
        <v>CC Nièvre et Somme</v>
      </c>
      <c r="F3052" t="s">
        <v>69</v>
      </c>
      <c r="G3052" t="str">
        <f t="shared" si="47"/>
        <v/>
      </c>
    </row>
    <row r="3053" spans="1:7" x14ac:dyDescent="0.25">
      <c r="A3053" t="s">
        <v>3218</v>
      </c>
      <c r="B3053" t="s">
        <v>7518</v>
      </c>
      <c r="C3053" t="s">
        <v>6912</v>
      </c>
      <c r="D3053" t="s">
        <v>58</v>
      </c>
      <c r="E3053" t="str">
        <f>VLOOKUP(A3053,[1]Composition_communale!$A:$D,4,FALSE)</f>
        <v>CC Ponthieu-Marquenterre</v>
      </c>
      <c r="F3053" t="s">
        <v>58</v>
      </c>
      <c r="G3053" t="str">
        <f t="shared" si="47"/>
        <v/>
      </c>
    </row>
    <row r="3054" spans="1:7" x14ac:dyDescent="0.25">
      <c r="A3054" t="s">
        <v>3582</v>
      </c>
      <c r="B3054" t="s">
        <v>7518</v>
      </c>
      <c r="C3054" t="s">
        <v>7248</v>
      </c>
      <c r="D3054" t="s">
        <v>57</v>
      </c>
      <c r="E3054" t="str">
        <f>VLOOKUP(A3054,[1]Composition_communale!$A:$D,4,FALSE)</f>
        <v>CC Somme Sud-Ouest</v>
      </c>
      <c r="F3054" t="s">
        <v>57</v>
      </c>
      <c r="G3054" t="str">
        <f t="shared" si="47"/>
        <v/>
      </c>
    </row>
    <row r="3055" spans="1:7" x14ac:dyDescent="0.25">
      <c r="A3055" t="s">
        <v>3433</v>
      </c>
      <c r="B3055" t="s">
        <v>7518</v>
      </c>
      <c r="C3055" t="s">
        <v>5326</v>
      </c>
      <c r="D3055" t="s">
        <v>49</v>
      </c>
      <c r="E3055" t="str">
        <f>VLOOKUP(A3055,[1]Composition_communale!$A:$D,4,FALSE)</f>
        <v>CC du Grand Roye</v>
      </c>
      <c r="F3055" t="s">
        <v>49</v>
      </c>
      <c r="G3055" t="str">
        <f t="shared" si="47"/>
        <v/>
      </c>
    </row>
    <row r="3056" spans="1:7" x14ac:dyDescent="0.25">
      <c r="A3056" t="s">
        <v>3805</v>
      </c>
      <c r="B3056" t="s">
        <v>7518</v>
      </c>
      <c r="C3056" t="s">
        <v>7454</v>
      </c>
      <c r="D3056" t="s">
        <v>38</v>
      </c>
      <c r="E3056" t="str">
        <f>VLOOKUP(A3056,[1]Composition_communale!$A:$D,4,FALSE)</f>
        <v>CC du Pays du Coquelicot</v>
      </c>
      <c r="F3056" t="s">
        <v>38</v>
      </c>
      <c r="G3056" t="str">
        <f t="shared" si="47"/>
        <v/>
      </c>
    </row>
    <row r="3057" spans="1:7" x14ac:dyDescent="0.25">
      <c r="A3057" t="s">
        <v>3538</v>
      </c>
      <c r="B3057" t="s">
        <v>7518</v>
      </c>
      <c r="C3057" t="s">
        <v>7208</v>
      </c>
      <c r="D3057" t="s">
        <v>5</v>
      </c>
      <c r="E3057" t="str">
        <f>VLOOKUP(A3057,[1]Composition_communale!$A:$D,4,FALSE)</f>
        <v>CA de la Baie de Somme</v>
      </c>
      <c r="F3057" t="s">
        <v>5</v>
      </c>
      <c r="G3057" t="str">
        <f t="shared" si="47"/>
        <v/>
      </c>
    </row>
    <row r="3058" spans="1:7" x14ac:dyDescent="0.25">
      <c r="A3058" t="s">
        <v>3219</v>
      </c>
      <c r="B3058" t="s">
        <v>7518</v>
      </c>
      <c r="C3058" t="s">
        <v>6913</v>
      </c>
      <c r="D3058" t="s">
        <v>58</v>
      </c>
      <c r="E3058" t="str">
        <f>VLOOKUP(A3058,[1]Composition_communale!$A:$D,4,FALSE)</f>
        <v>CC Ponthieu-Marquenterre</v>
      </c>
      <c r="F3058" t="s">
        <v>58</v>
      </c>
      <c r="G3058" t="str">
        <f t="shared" si="47"/>
        <v/>
      </c>
    </row>
    <row r="3059" spans="1:7" x14ac:dyDescent="0.25">
      <c r="A3059" t="s">
        <v>3384</v>
      </c>
      <c r="B3059" t="s">
        <v>7518</v>
      </c>
      <c r="C3059" t="s">
        <v>7069</v>
      </c>
      <c r="D3059" t="s">
        <v>64</v>
      </c>
      <c r="E3059" t="str">
        <f>VLOOKUP(A3059,[1]Composition_communale!$A:$D,4,FALSE)</f>
        <v>CC Avre Luce Noye</v>
      </c>
      <c r="F3059" t="s">
        <v>64</v>
      </c>
      <c r="G3059" t="str">
        <f t="shared" si="47"/>
        <v/>
      </c>
    </row>
    <row r="3060" spans="1:7" x14ac:dyDescent="0.25">
      <c r="A3060" t="s">
        <v>3434</v>
      </c>
      <c r="B3060" t="s">
        <v>7518</v>
      </c>
      <c r="C3060" t="s">
        <v>7117</v>
      </c>
      <c r="D3060" t="s">
        <v>49</v>
      </c>
      <c r="E3060" t="str">
        <f>VLOOKUP(A3060,[1]Composition_communale!$A:$D,4,FALSE)</f>
        <v>CC du Grand Roye</v>
      </c>
      <c r="F3060" t="s">
        <v>49</v>
      </c>
      <c r="G3060" t="str">
        <f t="shared" si="47"/>
        <v/>
      </c>
    </row>
    <row r="3061" spans="1:7" x14ac:dyDescent="0.25">
      <c r="A3061" t="s">
        <v>3173</v>
      </c>
      <c r="B3061" t="s">
        <v>7518</v>
      </c>
      <c r="C3061" t="s">
        <v>6869</v>
      </c>
      <c r="D3061" t="s">
        <v>50</v>
      </c>
      <c r="E3061" t="str">
        <f>VLOOKUP(A3061,[1]Composition_communale!$A:$D,4,FALSE)</f>
        <v>CC Terre de Picardie</v>
      </c>
      <c r="F3061" t="s">
        <v>50</v>
      </c>
      <c r="G3061" t="str">
        <f t="shared" si="47"/>
        <v/>
      </c>
    </row>
    <row r="3062" spans="1:7" x14ac:dyDescent="0.25">
      <c r="A3062" t="s">
        <v>3495</v>
      </c>
      <c r="B3062" t="s">
        <v>7518</v>
      </c>
      <c r="C3062" t="s">
        <v>6002</v>
      </c>
      <c r="D3062" t="s">
        <v>47</v>
      </c>
      <c r="E3062" t="str">
        <f>VLOOKUP(A3062,[1]Composition_communale!$A:$D,4,FALSE)</f>
        <v>CC de l'Est de la Somme</v>
      </c>
      <c r="F3062" t="s">
        <v>47</v>
      </c>
      <c r="G3062" t="str">
        <f t="shared" si="47"/>
        <v/>
      </c>
    </row>
    <row r="3063" spans="1:7" x14ac:dyDescent="0.25">
      <c r="A3063" t="s">
        <v>3385</v>
      </c>
      <c r="B3063" t="s">
        <v>7518</v>
      </c>
      <c r="C3063" t="s">
        <v>7070</v>
      </c>
      <c r="D3063" t="s">
        <v>64</v>
      </c>
      <c r="E3063" t="str">
        <f>VLOOKUP(A3063,[1]Composition_communale!$A:$D,4,FALSE)</f>
        <v>CC Avre Luce Noye</v>
      </c>
      <c r="F3063" t="s">
        <v>64</v>
      </c>
      <c r="G3063" t="str">
        <f t="shared" si="47"/>
        <v/>
      </c>
    </row>
    <row r="3064" spans="1:7" x14ac:dyDescent="0.25">
      <c r="A3064" t="s">
        <v>3738</v>
      </c>
      <c r="B3064" t="s">
        <v>7518</v>
      </c>
      <c r="C3064" t="s">
        <v>7392</v>
      </c>
      <c r="D3064" t="s">
        <v>46</v>
      </c>
      <c r="E3064" t="str">
        <f>VLOOKUP(A3064,[1]Composition_communale!$A:$D,4,FALSE)</f>
        <v>CC du Val de Somme</v>
      </c>
      <c r="F3064" t="s">
        <v>46</v>
      </c>
      <c r="G3064" t="str">
        <f t="shared" si="47"/>
        <v/>
      </c>
    </row>
    <row r="3065" spans="1:7" x14ac:dyDescent="0.25">
      <c r="A3065" t="s">
        <v>3386</v>
      </c>
      <c r="B3065" t="s">
        <v>7518</v>
      </c>
      <c r="C3065" t="s">
        <v>7071</v>
      </c>
      <c r="D3065" t="s">
        <v>64</v>
      </c>
      <c r="E3065" t="str">
        <f>VLOOKUP(A3065,[1]Composition_communale!$A:$D,4,FALSE)</f>
        <v>CC Avre Luce Noye</v>
      </c>
      <c r="F3065" t="s">
        <v>64</v>
      </c>
      <c r="G3065" t="str">
        <f t="shared" si="47"/>
        <v/>
      </c>
    </row>
    <row r="3066" spans="1:7" x14ac:dyDescent="0.25">
      <c r="A3066" t="s">
        <v>3806</v>
      </c>
      <c r="B3066" t="s">
        <v>7518</v>
      </c>
      <c r="C3066" t="s">
        <v>7455</v>
      </c>
      <c r="D3066" t="s">
        <v>38</v>
      </c>
      <c r="E3066" t="str">
        <f>VLOOKUP(A3066,[1]Composition_communale!$A:$D,4,FALSE)</f>
        <v>CC du Pays du Coquelicot</v>
      </c>
      <c r="F3066" t="s">
        <v>38</v>
      </c>
      <c r="G3066" t="str">
        <f t="shared" si="47"/>
        <v/>
      </c>
    </row>
    <row r="3067" spans="1:7" x14ac:dyDescent="0.25">
      <c r="A3067" t="s">
        <v>3870</v>
      </c>
      <c r="B3067" t="s">
        <v>7518</v>
      </c>
      <c r="C3067" t="s">
        <v>7636</v>
      </c>
      <c r="D3067" t="s">
        <v>7635</v>
      </c>
      <c r="E3067" t="str">
        <f>VLOOKUP(A3067,[1]Composition_communale!$A:$D,4,FALSE)</f>
        <v>CC des Villes Sœurs</v>
      </c>
      <c r="F3067" t="s">
        <v>7708</v>
      </c>
      <c r="G3067" t="str">
        <f t="shared" si="47"/>
        <v/>
      </c>
    </row>
    <row r="3068" spans="1:7" x14ac:dyDescent="0.25">
      <c r="A3068" t="s">
        <v>3583</v>
      </c>
      <c r="B3068" t="s">
        <v>7518</v>
      </c>
      <c r="C3068" t="s">
        <v>7249</v>
      </c>
      <c r="D3068" t="s">
        <v>57</v>
      </c>
      <c r="E3068" t="str">
        <f>VLOOKUP(A3068,[1]Composition_communale!$A:$D,4,FALSE)</f>
        <v>CC Somme Sud-Ouest</v>
      </c>
      <c r="F3068" t="s">
        <v>57</v>
      </c>
      <c r="G3068" t="str">
        <f t="shared" si="47"/>
        <v/>
      </c>
    </row>
    <row r="3069" spans="1:7" x14ac:dyDescent="0.25">
      <c r="A3069" t="s">
        <v>3584</v>
      </c>
      <c r="B3069" t="s">
        <v>7518</v>
      </c>
      <c r="C3069" t="s">
        <v>7250</v>
      </c>
      <c r="D3069" t="s">
        <v>57</v>
      </c>
      <c r="E3069" t="str">
        <f>VLOOKUP(A3069,[1]Composition_communale!$A:$D,4,FALSE)</f>
        <v>CC Somme Sud-Ouest</v>
      </c>
      <c r="F3069" t="s">
        <v>57</v>
      </c>
      <c r="G3069" t="str">
        <f t="shared" si="47"/>
        <v/>
      </c>
    </row>
    <row r="3070" spans="1:7" x14ac:dyDescent="0.25">
      <c r="A3070" t="s">
        <v>3314</v>
      </c>
      <c r="B3070" t="s">
        <v>7518</v>
      </c>
      <c r="C3070" t="s">
        <v>7005</v>
      </c>
      <c r="D3070" t="s">
        <v>56</v>
      </c>
      <c r="E3070" t="str">
        <f>VLOOKUP(A3070,[1]Composition_communale!$A:$D,4,FALSE)</f>
        <v>CC du Territoire Nord Picardie</v>
      </c>
      <c r="F3070" t="s">
        <v>56</v>
      </c>
      <c r="G3070" t="str">
        <f t="shared" si="47"/>
        <v/>
      </c>
    </row>
    <row r="3071" spans="1:7" x14ac:dyDescent="0.25">
      <c r="A3071" t="s">
        <v>3807</v>
      </c>
      <c r="B3071" t="s">
        <v>7518</v>
      </c>
      <c r="C3071" t="s">
        <v>7456</v>
      </c>
      <c r="D3071" t="s">
        <v>38</v>
      </c>
      <c r="E3071" t="str">
        <f>VLOOKUP(A3071,[1]Composition_communale!$A:$D,4,FALSE)</f>
        <v>CC du Pays du Coquelicot</v>
      </c>
      <c r="F3071" t="s">
        <v>38</v>
      </c>
      <c r="G3071" t="str">
        <f t="shared" si="47"/>
        <v/>
      </c>
    </row>
    <row r="3072" spans="1:7" x14ac:dyDescent="0.25">
      <c r="A3072" t="s">
        <v>3315</v>
      </c>
      <c r="B3072" t="s">
        <v>7518</v>
      </c>
      <c r="C3072" t="s">
        <v>7006</v>
      </c>
      <c r="D3072" t="s">
        <v>56</v>
      </c>
      <c r="E3072" t="str">
        <f>VLOOKUP(A3072,[1]Composition_communale!$A:$D,4,FALSE)</f>
        <v>CC du Territoire Nord Picardie</v>
      </c>
      <c r="F3072" t="s">
        <v>56</v>
      </c>
      <c r="G3072" t="str">
        <f t="shared" si="47"/>
        <v/>
      </c>
    </row>
    <row r="3073" spans="1:7" x14ac:dyDescent="0.25">
      <c r="A3073" t="s">
        <v>3808</v>
      </c>
      <c r="B3073" t="s">
        <v>7518</v>
      </c>
      <c r="C3073" t="s">
        <v>7457</v>
      </c>
      <c r="D3073" t="s">
        <v>38</v>
      </c>
      <c r="E3073" t="str">
        <f>VLOOKUP(A3073,[1]Composition_communale!$A:$D,4,FALSE)</f>
        <v>CC du Pays du Coquelicot</v>
      </c>
      <c r="F3073" t="s">
        <v>38</v>
      </c>
      <c r="G3073" t="str">
        <f t="shared" si="47"/>
        <v/>
      </c>
    </row>
    <row r="3074" spans="1:7" x14ac:dyDescent="0.25">
      <c r="A3074" t="s">
        <v>3585</v>
      </c>
      <c r="B3074" t="s">
        <v>7518</v>
      </c>
      <c r="C3074" t="s">
        <v>7251</v>
      </c>
      <c r="D3074" t="s">
        <v>57</v>
      </c>
      <c r="E3074" t="str">
        <f>VLOOKUP(A3074,[1]Composition_communale!$A:$D,4,FALSE)</f>
        <v>CC Somme Sud-Ouest</v>
      </c>
      <c r="F3074" t="s">
        <v>57</v>
      </c>
      <c r="G3074" t="str">
        <f t="shared" ref="G3074:G3137" si="48">IF(E3074=F3074,"","!!!")</f>
        <v/>
      </c>
    </row>
    <row r="3075" spans="1:7" x14ac:dyDescent="0.25">
      <c r="A3075" t="s">
        <v>3809</v>
      </c>
      <c r="B3075" t="s">
        <v>7518</v>
      </c>
      <c r="C3075" t="s">
        <v>7458</v>
      </c>
      <c r="D3075" t="s">
        <v>38</v>
      </c>
      <c r="E3075" t="str">
        <f>VLOOKUP(A3075,[1]Composition_communale!$A:$D,4,FALSE)</f>
        <v>CC du Pays du Coquelicot</v>
      </c>
      <c r="F3075" t="s">
        <v>38</v>
      </c>
      <c r="G3075" t="str">
        <f t="shared" si="48"/>
        <v/>
      </c>
    </row>
    <row r="3076" spans="1:7" x14ac:dyDescent="0.25">
      <c r="A3076" t="s">
        <v>3586</v>
      </c>
      <c r="B3076" t="s">
        <v>7518</v>
      </c>
      <c r="C3076" t="s">
        <v>7252</v>
      </c>
      <c r="D3076" t="s">
        <v>57</v>
      </c>
      <c r="E3076" t="str">
        <f>VLOOKUP(A3076,[1]Composition_communale!$A:$D,4,FALSE)</f>
        <v>CC Somme Sud-Ouest</v>
      </c>
      <c r="F3076" t="s">
        <v>57</v>
      </c>
      <c r="G3076" t="str">
        <f t="shared" si="48"/>
        <v/>
      </c>
    </row>
    <row r="3077" spans="1:7" x14ac:dyDescent="0.25">
      <c r="A3077" t="s">
        <v>3435</v>
      </c>
      <c r="B3077" t="s">
        <v>7518</v>
      </c>
      <c r="C3077" t="s">
        <v>7118</v>
      </c>
      <c r="D3077" t="s">
        <v>49</v>
      </c>
      <c r="E3077" t="str">
        <f>VLOOKUP(A3077,[1]Composition_communale!$A:$D,4,FALSE)</f>
        <v>CC du Grand Roye</v>
      </c>
      <c r="F3077" t="s">
        <v>49</v>
      </c>
      <c r="G3077" t="str">
        <f t="shared" si="48"/>
        <v/>
      </c>
    </row>
    <row r="3078" spans="1:7" x14ac:dyDescent="0.25">
      <c r="A3078" t="s">
        <v>3587</v>
      </c>
      <c r="B3078" t="s">
        <v>7518</v>
      </c>
      <c r="C3078" t="s">
        <v>7253</v>
      </c>
      <c r="D3078" t="s">
        <v>57</v>
      </c>
      <c r="E3078" t="str">
        <f>VLOOKUP(A3078,[1]Composition_communale!$A:$D,4,FALSE)</f>
        <v>CC Somme Sud-Ouest</v>
      </c>
      <c r="F3078" t="s">
        <v>57</v>
      </c>
      <c r="G3078" t="str">
        <f t="shared" si="48"/>
        <v/>
      </c>
    </row>
    <row r="3079" spans="1:7" x14ac:dyDescent="0.25">
      <c r="A3079" t="s">
        <v>3539</v>
      </c>
      <c r="B3079" t="s">
        <v>7518</v>
      </c>
      <c r="C3079" t="s">
        <v>4721</v>
      </c>
      <c r="D3079" t="s">
        <v>5</v>
      </c>
      <c r="E3079" t="str">
        <f>VLOOKUP(A3079,[1]Composition_communale!$A:$D,4,FALSE)</f>
        <v>CA de la Baie de Somme</v>
      </c>
      <c r="F3079" t="s">
        <v>5</v>
      </c>
      <c r="G3079" t="str">
        <f t="shared" si="48"/>
        <v/>
      </c>
    </row>
    <row r="3080" spans="1:7" x14ac:dyDescent="0.25">
      <c r="A3080" t="s">
        <v>3739</v>
      </c>
      <c r="B3080" t="s">
        <v>7518</v>
      </c>
      <c r="C3080" t="s">
        <v>7393</v>
      </c>
      <c r="D3080" t="s">
        <v>46</v>
      </c>
      <c r="E3080" t="str">
        <f>VLOOKUP(A3080,[1]Composition_communale!$A:$D,4,FALSE)</f>
        <v>CC du Val de Somme</v>
      </c>
      <c r="F3080" t="s">
        <v>46</v>
      </c>
      <c r="G3080" t="str">
        <f t="shared" si="48"/>
        <v/>
      </c>
    </row>
    <row r="3081" spans="1:7" x14ac:dyDescent="0.25">
      <c r="A3081" t="s">
        <v>3436</v>
      </c>
      <c r="B3081" t="s">
        <v>7518</v>
      </c>
      <c r="C3081" t="s">
        <v>7119</v>
      </c>
      <c r="D3081" t="s">
        <v>49</v>
      </c>
      <c r="E3081" t="str">
        <f>VLOOKUP(A3081,[1]Composition_communale!$A:$D,4,FALSE)</f>
        <v>CC du Grand Roye</v>
      </c>
      <c r="F3081" t="s">
        <v>49</v>
      </c>
      <c r="G3081" t="str">
        <f t="shared" si="48"/>
        <v/>
      </c>
    </row>
    <row r="3082" spans="1:7" x14ac:dyDescent="0.25">
      <c r="A3082" t="s">
        <v>3115</v>
      </c>
      <c r="B3082" t="s">
        <v>7518</v>
      </c>
      <c r="C3082" t="s">
        <v>6817</v>
      </c>
      <c r="D3082" t="s">
        <v>7633</v>
      </c>
      <c r="E3082" t="str">
        <f>VLOOKUP(A3082,[1]Composition_communale!$A:$D,4,FALSE)</f>
        <v>CC de la Haute-Somme</v>
      </c>
      <c r="F3082" t="s">
        <v>7707</v>
      </c>
      <c r="G3082" t="str">
        <f t="shared" si="48"/>
        <v/>
      </c>
    </row>
    <row r="3083" spans="1:7" x14ac:dyDescent="0.25">
      <c r="A3083" t="s">
        <v>3316</v>
      </c>
      <c r="B3083" t="s">
        <v>7518</v>
      </c>
      <c r="C3083" t="s">
        <v>6359</v>
      </c>
      <c r="D3083" t="s">
        <v>56</v>
      </c>
      <c r="E3083" t="str">
        <f>VLOOKUP(A3083,[1]Composition_communale!$A:$D,4,FALSE)</f>
        <v>CC du Territoire Nord Picardie</v>
      </c>
      <c r="F3083" t="s">
        <v>56</v>
      </c>
      <c r="G3083" t="str">
        <f t="shared" si="48"/>
        <v/>
      </c>
    </row>
    <row r="3084" spans="1:7" x14ac:dyDescent="0.25">
      <c r="A3084" t="s">
        <v>3317</v>
      </c>
      <c r="B3084" t="s">
        <v>7518</v>
      </c>
      <c r="C3084" t="s">
        <v>7007</v>
      </c>
      <c r="D3084" t="s">
        <v>56</v>
      </c>
      <c r="E3084" t="str">
        <f>VLOOKUP(A3084,[1]Composition_communale!$A:$D,4,FALSE)</f>
        <v>CC du Territoire Nord Picardie</v>
      </c>
      <c r="F3084" t="s">
        <v>56</v>
      </c>
      <c r="G3084" t="str">
        <f t="shared" si="48"/>
        <v/>
      </c>
    </row>
    <row r="3085" spans="1:7" x14ac:dyDescent="0.25">
      <c r="A3085" t="s">
        <v>3810</v>
      </c>
      <c r="B3085" t="s">
        <v>7518</v>
      </c>
      <c r="C3085" t="s">
        <v>7459</v>
      </c>
      <c r="D3085" t="s">
        <v>38</v>
      </c>
      <c r="E3085" t="str">
        <f>VLOOKUP(A3085,[1]Composition_communale!$A:$D,4,FALSE)</f>
        <v>CC du Pays du Coquelicot</v>
      </c>
      <c r="F3085" t="s">
        <v>38</v>
      </c>
      <c r="G3085" t="str">
        <f t="shared" si="48"/>
        <v/>
      </c>
    </row>
    <row r="3086" spans="1:7" x14ac:dyDescent="0.25">
      <c r="A3086" t="s">
        <v>3174</v>
      </c>
      <c r="B3086" t="s">
        <v>7518</v>
      </c>
      <c r="C3086" t="s">
        <v>6870</v>
      </c>
      <c r="D3086" t="s">
        <v>50</v>
      </c>
      <c r="E3086" t="str">
        <f>VLOOKUP(A3086,[1]Composition_communale!$A:$D,4,FALSE)</f>
        <v>CC Terre de Picardie</v>
      </c>
      <c r="F3086" t="s">
        <v>50</v>
      </c>
      <c r="G3086" t="str">
        <f t="shared" si="48"/>
        <v/>
      </c>
    </row>
    <row r="3087" spans="1:7" x14ac:dyDescent="0.25">
      <c r="A3087" t="s">
        <v>3811</v>
      </c>
      <c r="B3087" t="s">
        <v>7518</v>
      </c>
      <c r="C3087" t="s">
        <v>7460</v>
      </c>
      <c r="D3087" t="s">
        <v>38</v>
      </c>
      <c r="E3087" t="str">
        <f>VLOOKUP(A3087,[1]Composition_communale!$A:$D,4,FALSE)</f>
        <v>CC du Pays du Coquelicot</v>
      </c>
      <c r="F3087" t="s">
        <v>38</v>
      </c>
      <c r="G3087" t="str">
        <f t="shared" si="48"/>
        <v/>
      </c>
    </row>
    <row r="3088" spans="1:7" x14ac:dyDescent="0.25">
      <c r="A3088" t="s">
        <v>3318</v>
      </c>
      <c r="B3088" t="s">
        <v>7518</v>
      </c>
      <c r="C3088" t="s">
        <v>7008</v>
      </c>
      <c r="D3088" t="s">
        <v>56</v>
      </c>
      <c r="E3088" t="str">
        <f>VLOOKUP(A3088,[1]Composition_communale!$A:$D,4,FALSE)</f>
        <v>CC du Territoire Nord Picardie</v>
      </c>
      <c r="F3088" t="s">
        <v>56</v>
      </c>
      <c r="G3088" t="str">
        <f t="shared" si="48"/>
        <v/>
      </c>
    </row>
    <row r="3089" spans="1:7" x14ac:dyDescent="0.25">
      <c r="A3089" t="s">
        <v>3588</v>
      </c>
      <c r="B3089" t="s">
        <v>7518</v>
      </c>
      <c r="C3089" t="s">
        <v>7254</v>
      </c>
      <c r="D3089" t="s">
        <v>57</v>
      </c>
      <c r="E3089" t="str">
        <f>VLOOKUP(A3089,[1]Composition_communale!$A:$D,4,FALSE)</f>
        <v>CC Somme Sud-Ouest</v>
      </c>
      <c r="F3089" t="s">
        <v>57</v>
      </c>
      <c r="G3089" t="str">
        <f t="shared" si="48"/>
        <v/>
      </c>
    </row>
    <row r="3090" spans="1:7" x14ac:dyDescent="0.25">
      <c r="A3090" t="s">
        <v>3589</v>
      </c>
      <c r="B3090" t="s">
        <v>7518</v>
      </c>
      <c r="C3090" t="s">
        <v>7255</v>
      </c>
      <c r="D3090" t="s">
        <v>57</v>
      </c>
      <c r="E3090" t="str">
        <f>VLOOKUP(A3090,[1]Composition_communale!$A:$D,4,FALSE)</f>
        <v>CC Somme Sud-Ouest</v>
      </c>
      <c r="F3090" t="s">
        <v>57</v>
      </c>
      <c r="G3090" t="str">
        <f t="shared" si="48"/>
        <v/>
      </c>
    </row>
    <row r="3091" spans="1:7" x14ac:dyDescent="0.25">
      <c r="A3091" t="s">
        <v>3871</v>
      </c>
      <c r="B3091" t="s">
        <v>7518</v>
      </c>
      <c r="C3091" t="s">
        <v>7637</v>
      </c>
      <c r="D3091" t="s">
        <v>7635</v>
      </c>
      <c r="E3091" t="str">
        <f>VLOOKUP(A3091,[1]Composition_communale!$A:$D,4,FALSE)</f>
        <v>CC des Villes Sœurs</v>
      </c>
      <c r="F3091" t="s">
        <v>7708</v>
      </c>
      <c r="G3091" t="str">
        <f t="shared" si="48"/>
        <v/>
      </c>
    </row>
    <row r="3092" spans="1:7" x14ac:dyDescent="0.25">
      <c r="A3092" t="s">
        <v>3387</v>
      </c>
      <c r="B3092" t="s">
        <v>7518</v>
      </c>
      <c r="C3092" t="s">
        <v>7072</v>
      </c>
      <c r="D3092" t="s">
        <v>64</v>
      </c>
      <c r="E3092" t="str">
        <f>VLOOKUP(A3092,[1]Composition_communale!$A:$D,4,FALSE)</f>
        <v>CC Avre Luce Noye</v>
      </c>
      <c r="F3092" t="s">
        <v>64</v>
      </c>
      <c r="G3092" t="str">
        <f t="shared" si="48"/>
        <v/>
      </c>
    </row>
    <row r="3093" spans="1:7" x14ac:dyDescent="0.25">
      <c r="A3093" t="s">
        <v>3812</v>
      </c>
      <c r="B3093" t="s">
        <v>7518</v>
      </c>
      <c r="C3093" t="s">
        <v>7461</v>
      </c>
      <c r="D3093" t="s">
        <v>38</v>
      </c>
      <c r="E3093" t="str">
        <f>VLOOKUP(A3093,[1]Composition_communale!$A:$D,4,FALSE)</f>
        <v>CC du Pays du Coquelicot</v>
      </c>
      <c r="F3093" t="s">
        <v>38</v>
      </c>
      <c r="G3093" t="str">
        <f t="shared" si="48"/>
        <v/>
      </c>
    </row>
    <row r="3094" spans="1:7" x14ac:dyDescent="0.25">
      <c r="A3094" t="s">
        <v>3319</v>
      </c>
      <c r="B3094" t="s">
        <v>7518</v>
      </c>
      <c r="C3094" t="s">
        <v>7009</v>
      </c>
      <c r="D3094" t="s">
        <v>56</v>
      </c>
      <c r="E3094" t="str">
        <f>VLOOKUP(A3094,[1]Composition_communale!$A:$D,4,FALSE)</f>
        <v>CC du Territoire Nord Picardie</v>
      </c>
      <c r="F3094" t="s">
        <v>56</v>
      </c>
      <c r="G3094" t="str">
        <f t="shared" si="48"/>
        <v/>
      </c>
    </row>
    <row r="3095" spans="1:7" x14ac:dyDescent="0.25">
      <c r="A3095" t="s">
        <v>3175</v>
      </c>
      <c r="B3095" t="s">
        <v>7518</v>
      </c>
      <c r="C3095" t="s">
        <v>6871</v>
      </c>
      <c r="D3095" t="s">
        <v>50</v>
      </c>
      <c r="E3095" t="str">
        <f>VLOOKUP(A3095,[1]Composition_communale!$A:$D,4,FALSE)</f>
        <v>CC Terre de Picardie</v>
      </c>
      <c r="F3095" t="s">
        <v>50</v>
      </c>
      <c r="G3095" t="str">
        <f t="shared" si="48"/>
        <v/>
      </c>
    </row>
    <row r="3096" spans="1:7" x14ac:dyDescent="0.25">
      <c r="A3096" t="s">
        <v>3320</v>
      </c>
      <c r="B3096" t="s">
        <v>7518</v>
      </c>
      <c r="C3096" t="s">
        <v>7010</v>
      </c>
      <c r="D3096" t="s">
        <v>56</v>
      </c>
      <c r="E3096" t="str">
        <f>VLOOKUP(A3096,[1]Composition_communale!$A:$D,4,FALSE)</f>
        <v>CC du Territoire Nord Picardie</v>
      </c>
      <c r="F3096" t="s">
        <v>56</v>
      </c>
      <c r="G3096" t="str">
        <f t="shared" si="48"/>
        <v/>
      </c>
    </row>
    <row r="3097" spans="1:7" x14ac:dyDescent="0.25">
      <c r="A3097" t="s">
        <v>3813</v>
      </c>
      <c r="B3097" t="s">
        <v>7518</v>
      </c>
      <c r="C3097" t="s">
        <v>7462</v>
      </c>
      <c r="D3097" t="s">
        <v>38</v>
      </c>
      <c r="E3097" t="str">
        <f>VLOOKUP(A3097,[1]Composition_communale!$A:$D,4,FALSE)</f>
        <v>CC du Pays du Coquelicot</v>
      </c>
      <c r="F3097" t="s">
        <v>38</v>
      </c>
      <c r="G3097" t="str">
        <f t="shared" si="48"/>
        <v/>
      </c>
    </row>
    <row r="3098" spans="1:7" x14ac:dyDescent="0.25">
      <c r="A3098" t="s">
        <v>3321</v>
      </c>
      <c r="B3098" t="s">
        <v>7518</v>
      </c>
      <c r="C3098" t="s">
        <v>7011</v>
      </c>
      <c r="D3098" t="s">
        <v>56</v>
      </c>
      <c r="E3098" t="str">
        <f>VLOOKUP(A3098,[1]Composition_communale!$A:$D,4,FALSE)</f>
        <v>CC du Territoire Nord Picardie</v>
      </c>
      <c r="F3098" t="s">
        <v>56</v>
      </c>
      <c r="G3098" t="str">
        <f t="shared" si="48"/>
        <v/>
      </c>
    </row>
    <row r="3099" spans="1:7" x14ac:dyDescent="0.25">
      <c r="A3099" t="s">
        <v>3322</v>
      </c>
      <c r="B3099" t="s">
        <v>7518</v>
      </c>
      <c r="C3099" t="s">
        <v>7012</v>
      </c>
      <c r="D3099" t="s">
        <v>56</v>
      </c>
      <c r="E3099" t="str">
        <f>VLOOKUP(A3099,[1]Composition_communale!$A:$D,4,FALSE)</f>
        <v>CC du Territoire Nord Picardie</v>
      </c>
      <c r="F3099" t="s">
        <v>56</v>
      </c>
      <c r="G3099" t="str">
        <f t="shared" si="48"/>
        <v/>
      </c>
    </row>
    <row r="3100" spans="1:7" x14ac:dyDescent="0.25">
      <c r="A3100" t="s">
        <v>3814</v>
      </c>
      <c r="B3100" t="s">
        <v>7518</v>
      </c>
      <c r="C3100" t="s">
        <v>7463</v>
      </c>
      <c r="D3100" t="s">
        <v>38</v>
      </c>
      <c r="E3100" t="str">
        <f>VLOOKUP(A3100,[1]Composition_communale!$A:$D,4,FALSE)</f>
        <v>CC du Pays du Coquelicot</v>
      </c>
      <c r="F3100" t="s">
        <v>38</v>
      </c>
      <c r="G3100" t="str">
        <f t="shared" si="48"/>
        <v/>
      </c>
    </row>
    <row r="3101" spans="1:7" x14ac:dyDescent="0.25">
      <c r="A3101" t="s">
        <v>3437</v>
      </c>
      <c r="B3101" t="s">
        <v>7518</v>
      </c>
      <c r="C3101" t="s">
        <v>4394</v>
      </c>
      <c r="D3101" t="s">
        <v>49</v>
      </c>
      <c r="E3101" t="str">
        <f>VLOOKUP(A3101,[1]Composition_communale!$A:$D,4,FALSE)</f>
        <v>CC du Grand Roye</v>
      </c>
      <c r="F3101" t="s">
        <v>49</v>
      </c>
      <c r="G3101" t="str">
        <f t="shared" si="48"/>
        <v/>
      </c>
    </row>
    <row r="3102" spans="1:7" x14ac:dyDescent="0.25">
      <c r="A3102" t="s">
        <v>3289</v>
      </c>
      <c r="B3102" t="s">
        <v>7518</v>
      </c>
      <c r="C3102" t="s">
        <v>6981</v>
      </c>
      <c r="D3102" t="s">
        <v>61</v>
      </c>
      <c r="E3102" t="str">
        <f>VLOOKUP(A3102,[1]Composition_communale!$A:$D,4,FALSE)</f>
        <v>CC du Vimeu</v>
      </c>
      <c r="F3102" t="s">
        <v>61</v>
      </c>
      <c r="G3102" t="str">
        <f t="shared" si="48"/>
        <v/>
      </c>
    </row>
    <row r="3103" spans="1:7" x14ac:dyDescent="0.25">
      <c r="A3103" t="s">
        <v>3323</v>
      </c>
      <c r="B3103" t="s">
        <v>7518</v>
      </c>
      <c r="C3103" t="s">
        <v>7013</v>
      </c>
      <c r="D3103" t="s">
        <v>56</v>
      </c>
      <c r="E3103" t="str">
        <f>VLOOKUP(A3103,[1]Composition_communale!$A:$D,4,FALSE)</f>
        <v>CC du Territoire Nord Picardie</v>
      </c>
      <c r="F3103" t="s">
        <v>56</v>
      </c>
      <c r="G3103" t="str">
        <f t="shared" si="48"/>
        <v/>
      </c>
    </row>
    <row r="3104" spans="1:7" x14ac:dyDescent="0.25">
      <c r="A3104" t="s">
        <v>3540</v>
      </c>
      <c r="B3104" t="s">
        <v>7518</v>
      </c>
      <c r="C3104" t="s">
        <v>7209</v>
      </c>
      <c r="D3104" t="s">
        <v>5</v>
      </c>
      <c r="E3104" t="str">
        <f>VLOOKUP(A3104,[1]Composition_communale!$A:$D,4,FALSE)</f>
        <v>CA de la Baie de Somme</v>
      </c>
      <c r="F3104" t="s">
        <v>5</v>
      </c>
      <c r="G3104" t="str">
        <f t="shared" si="48"/>
        <v/>
      </c>
    </row>
    <row r="3105" spans="1:7" x14ac:dyDescent="0.25">
      <c r="A3105" t="s">
        <v>3590</v>
      </c>
      <c r="B3105" t="s">
        <v>7518</v>
      </c>
      <c r="C3105" t="s">
        <v>7256</v>
      </c>
      <c r="D3105" t="s">
        <v>57</v>
      </c>
      <c r="E3105" t="str">
        <f>VLOOKUP(A3105,[1]Composition_communale!$A:$D,4,FALSE)</f>
        <v>CC Somme Sud-Ouest</v>
      </c>
      <c r="F3105" t="s">
        <v>57</v>
      </c>
      <c r="G3105" t="str">
        <f t="shared" si="48"/>
        <v/>
      </c>
    </row>
    <row r="3106" spans="1:7" x14ac:dyDescent="0.25">
      <c r="A3106" t="s">
        <v>3176</v>
      </c>
      <c r="B3106" t="s">
        <v>7518</v>
      </c>
      <c r="C3106" t="s">
        <v>6872</v>
      </c>
      <c r="D3106" t="s">
        <v>50</v>
      </c>
      <c r="E3106" t="str">
        <f>VLOOKUP(A3106,[1]Composition_communale!$A:$D,4,FALSE)</f>
        <v>CC Terre de Picardie</v>
      </c>
      <c r="F3106" t="s">
        <v>50</v>
      </c>
      <c r="G3106" t="str">
        <f t="shared" si="48"/>
        <v/>
      </c>
    </row>
    <row r="3107" spans="1:7" x14ac:dyDescent="0.25">
      <c r="A3107" t="s">
        <v>3591</v>
      </c>
      <c r="B3107" t="s">
        <v>7518</v>
      </c>
      <c r="C3107" t="s">
        <v>7257</v>
      </c>
      <c r="D3107" t="s">
        <v>57</v>
      </c>
      <c r="E3107" t="str">
        <f>VLOOKUP(A3107,[1]Composition_communale!$A:$D,4,FALSE)</f>
        <v>CC Somme Sud-Ouest</v>
      </c>
      <c r="F3107" t="s">
        <v>57</v>
      </c>
      <c r="G3107" t="str">
        <f t="shared" si="48"/>
        <v/>
      </c>
    </row>
    <row r="3108" spans="1:7" x14ac:dyDescent="0.25">
      <c r="A3108" t="s">
        <v>3702</v>
      </c>
      <c r="B3108" t="s">
        <v>7518</v>
      </c>
      <c r="C3108" t="s">
        <v>7360</v>
      </c>
      <c r="D3108" t="s">
        <v>69</v>
      </c>
      <c r="E3108" t="str">
        <f>VLOOKUP(A3108,[1]Composition_communale!$A:$D,4,FALSE)</f>
        <v>CC Nièvre et Somme</v>
      </c>
      <c r="F3108" t="s">
        <v>69</v>
      </c>
      <c r="G3108" t="str">
        <f t="shared" si="48"/>
        <v/>
      </c>
    </row>
    <row r="3109" spans="1:7" x14ac:dyDescent="0.25">
      <c r="A3109" t="s">
        <v>3592</v>
      </c>
      <c r="B3109" t="s">
        <v>7518</v>
      </c>
      <c r="C3109" t="s">
        <v>7258</v>
      </c>
      <c r="D3109" t="s">
        <v>57</v>
      </c>
      <c r="E3109" t="str">
        <f>VLOOKUP(A3109,[1]Composition_communale!$A:$D,4,FALSE)</f>
        <v>CC Somme Sud-Ouest</v>
      </c>
      <c r="F3109" t="s">
        <v>57</v>
      </c>
      <c r="G3109" t="str">
        <f t="shared" si="48"/>
        <v/>
      </c>
    </row>
    <row r="3110" spans="1:7" x14ac:dyDescent="0.25">
      <c r="A3110" t="s">
        <v>3593</v>
      </c>
      <c r="B3110" t="s">
        <v>7518</v>
      </c>
      <c r="C3110" t="s">
        <v>7259</v>
      </c>
      <c r="D3110" t="s">
        <v>57</v>
      </c>
      <c r="E3110" t="str">
        <f>VLOOKUP(A3110,[1]Composition_communale!$A:$D,4,FALSE)</f>
        <v>CC Somme Sud-Ouest</v>
      </c>
      <c r="F3110" t="s">
        <v>57</v>
      </c>
      <c r="G3110" t="str">
        <f t="shared" si="48"/>
        <v/>
      </c>
    </row>
    <row r="3111" spans="1:7" x14ac:dyDescent="0.25">
      <c r="A3111" t="s">
        <v>3324</v>
      </c>
      <c r="B3111" t="s">
        <v>7518</v>
      </c>
      <c r="C3111" t="s">
        <v>7014</v>
      </c>
      <c r="D3111" t="s">
        <v>56</v>
      </c>
      <c r="E3111" t="str">
        <f>VLOOKUP(A3111,[1]Composition_communale!$A:$D,4,FALSE)</f>
        <v>CC du Territoire Nord Picardie</v>
      </c>
      <c r="F3111" t="s">
        <v>56</v>
      </c>
      <c r="G3111" t="str">
        <f t="shared" si="48"/>
        <v/>
      </c>
    </row>
    <row r="3112" spans="1:7" x14ac:dyDescent="0.25">
      <c r="A3112" t="s">
        <v>3325</v>
      </c>
      <c r="B3112" t="s">
        <v>7518</v>
      </c>
      <c r="C3112" t="s">
        <v>7015</v>
      </c>
      <c r="D3112" t="s">
        <v>56</v>
      </c>
      <c r="E3112" t="str">
        <f>VLOOKUP(A3112,[1]Composition_communale!$A:$D,4,FALSE)</f>
        <v>CC du Territoire Nord Picardie</v>
      </c>
      <c r="F3112" t="s">
        <v>56</v>
      </c>
      <c r="G3112" t="str">
        <f t="shared" si="48"/>
        <v/>
      </c>
    </row>
    <row r="3113" spans="1:7" x14ac:dyDescent="0.25">
      <c r="A3113" t="s">
        <v>3220</v>
      </c>
      <c r="B3113" t="s">
        <v>7518</v>
      </c>
      <c r="C3113" t="s">
        <v>6914</v>
      </c>
      <c r="D3113" t="s">
        <v>58</v>
      </c>
      <c r="E3113" t="str">
        <f>VLOOKUP(A3113,[1]Composition_communale!$A:$D,4,FALSE)</f>
        <v>CC Ponthieu-Marquenterre</v>
      </c>
      <c r="F3113" t="s">
        <v>58</v>
      </c>
      <c r="G3113" t="str">
        <f t="shared" si="48"/>
        <v/>
      </c>
    </row>
    <row r="3114" spans="1:7" x14ac:dyDescent="0.25">
      <c r="A3114" t="s">
        <v>3116</v>
      </c>
      <c r="B3114" t="s">
        <v>7518</v>
      </c>
      <c r="C3114" t="s">
        <v>6818</v>
      </c>
      <c r="D3114" t="s">
        <v>7633</v>
      </c>
      <c r="E3114" t="str">
        <f>VLOOKUP(A3114,[1]Composition_communale!$A:$D,4,FALSE)</f>
        <v>CC de la Haute-Somme</v>
      </c>
      <c r="F3114" t="s">
        <v>7707</v>
      </c>
      <c r="G3114" t="str">
        <f t="shared" si="48"/>
        <v/>
      </c>
    </row>
    <row r="3115" spans="1:7" x14ac:dyDescent="0.25">
      <c r="A3115" t="s">
        <v>3326</v>
      </c>
      <c r="B3115" t="s">
        <v>7518</v>
      </c>
      <c r="C3115" t="s">
        <v>7016</v>
      </c>
      <c r="D3115" t="s">
        <v>56</v>
      </c>
      <c r="E3115" t="str">
        <f>VLOOKUP(A3115,[1]Composition_communale!$A:$D,4,FALSE)</f>
        <v>CC du Territoire Nord Picardie</v>
      </c>
      <c r="F3115" t="s">
        <v>56</v>
      </c>
      <c r="G3115" t="str">
        <f t="shared" si="48"/>
        <v/>
      </c>
    </row>
    <row r="3116" spans="1:7" x14ac:dyDescent="0.25">
      <c r="A3116" t="s">
        <v>3177</v>
      </c>
      <c r="B3116" t="s">
        <v>7518</v>
      </c>
      <c r="C3116" t="s">
        <v>6873</v>
      </c>
      <c r="D3116" t="s">
        <v>50</v>
      </c>
      <c r="E3116" t="str">
        <f>VLOOKUP(A3116,[1]Composition_communale!$A:$D,4,FALSE)</f>
        <v>CC Terre de Picardie</v>
      </c>
      <c r="F3116" t="s">
        <v>50</v>
      </c>
      <c r="G3116" t="str">
        <f t="shared" si="48"/>
        <v/>
      </c>
    </row>
    <row r="3117" spans="1:7" x14ac:dyDescent="0.25">
      <c r="A3117" t="s">
        <v>3772</v>
      </c>
      <c r="B3117" t="s">
        <v>7518</v>
      </c>
      <c r="C3117" t="s">
        <v>7423</v>
      </c>
      <c r="D3117" t="s">
        <v>0</v>
      </c>
      <c r="E3117" t="str">
        <f>VLOOKUP(A3117,[1]Composition_communale!$A:$D,4,FALSE)</f>
        <v>CA Amiens Métropole</v>
      </c>
      <c r="F3117" t="s">
        <v>0</v>
      </c>
      <c r="G3117" t="str">
        <f t="shared" si="48"/>
        <v/>
      </c>
    </row>
    <row r="3118" spans="1:7" x14ac:dyDescent="0.25">
      <c r="A3118" t="s">
        <v>3703</v>
      </c>
      <c r="B3118" t="s">
        <v>7518</v>
      </c>
      <c r="C3118" t="s">
        <v>7361</v>
      </c>
      <c r="D3118" t="s">
        <v>69</v>
      </c>
      <c r="E3118" t="str">
        <f>VLOOKUP(A3118,[1]Composition_communale!$A:$D,4,FALSE)</f>
        <v>CC Nièvre et Somme</v>
      </c>
      <c r="F3118" t="s">
        <v>69</v>
      </c>
      <c r="G3118" t="str">
        <f t="shared" si="48"/>
        <v/>
      </c>
    </row>
    <row r="3119" spans="1:7" x14ac:dyDescent="0.25">
      <c r="A3119" t="s">
        <v>3388</v>
      </c>
      <c r="B3119" t="s">
        <v>7518</v>
      </c>
      <c r="C3119" t="s">
        <v>7073</v>
      </c>
      <c r="D3119" t="s">
        <v>64</v>
      </c>
      <c r="E3119" t="str">
        <f>VLOOKUP(A3119,[1]Composition_communale!$A:$D,4,FALSE)</f>
        <v>CC Avre Luce Noye</v>
      </c>
      <c r="F3119" t="s">
        <v>64</v>
      </c>
      <c r="G3119" t="str">
        <f t="shared" si="48"/>
        <v/>
      </c>
    </row>
    <row r="3120" spans="1:7" x14ac:dyDescent="0.25">
      <c r="A3120" t="s">
        <v>3815</v>
      </c>
      <c r="B3120" t="s">
        <v>7518</v>
      </c>
      <c r="C3120" t="s">
        <v>7464</v>
      </c>
      <c r="D3120" t="s">
        <v>38</v>
      </c>
      <c r="E3120" t="str">
        <f>VLOOKUP(A3120,[1]Composition_communale!$A:$D,4,FALSE)</f>
        <v>CC du Pays du Coquelicot</v>
      </c>
      <c r="F3120" t="s">
        <v>38</v>
      </c>
      <c r="G3120" t="str">
        <f t="shared" si="48"/>
        <v/>
      </c>
    </row>
    <row r="3121" spans="1:7" x14ac:dyDescent="0.25">
      <c r="A3121" t="s">
        <v>3290</v>
      </c>
      <c r="B3121" t="s">
        <v>7518</v>
      </c>
      <c r="C3121" t="s">
        <v>6982</v>
      </c>
      <c r="D3121" t="s">
        <v>61</v>
      </c>
      <c r="E3121" t="str">
        <f>VLOOKUP(A3121,[1]Composition_communale!$A:$D,4,FALSE)</f>
        <v>CC du Vimeu</v>
      </c>
      <c r="F3121" t="s">
        <v>61</v>
      </c>
      <c r="G3121" t="str">
        <f t="shared" si="48"/>
        <v/>
      </c>
    </row>
    <row r="3122" spans="1:7" x14ac:dyDescent="0.25">
      <c r="A3122" t="s">
        <v>3496</v>
      </c>
      <c r="B3122" t="s">
        <v>7518</v>
      </c>
      <c r="C3122" t="s">
        <v>7170</v>
      </c>
      <c r="D3122" t="s">
        <v>47</v>
      </c>
      <c r="E3122" t="str">
        <f>VLOOKUP(A3122,[1]Composition_communale!$A:$D,4,FALSE)</f>
        <v>CC de l'Est de la Somme</v>
      </c>
      <c r="F3122" t="s">
        <v>47</v>
      </c>
      <c r="G3122" t="str">
        <f t="shared" si="48"/>
        <v/>
      </c>
    </row>
    <row r="3123" spans="1:7" x14ac:dyDescent="0.25">
      <c r="A3123" t="s">
        <v>3594</v>
      </c>
      <c r="B3123" t="s">
        <v>7518</v>
      </c>
      <c r="C3123" t="s">
        <v>7260</v>
      </c>
      <c r="D3123" t="s">
        <v>57</v>
      </c>
      <c r="E3123" t="str">
        <f>VLOOKUP(A3123,[1]Composition_communale!$A:$D,4,FALSE)</f>
        <v>CC Somme Sud-Ouest</v>
      </c>
      <c r="F3123" t="s">
        <v>57</v>
      </c>
      <c r="G3123" t="str">
        <f t="shared" si="48"/>
        <v/>
      </c>
    </row>
    <row r="3124" spans="1:7" x14ac:dyDescent="0.25">
      <c r="A3124" t="s">
        <v>3541</v>
      </c>
      <c r="B3124" t="s">
        <v>7518</v>
      </c>
      <c r="C3124" t="s">
        <v>7210</v>
      </c>
      <c r="D3124" t="s">
        <v>5</v>
      </c>
      <c r="E3124" t="str">
        <f>VLOOKUP(A3124,[1]Composition_communale!$A:$D,4,FALSE)</f>
        <v>CA de la Baie de Somme</v>
      </c>
      <c r="F3124" t="s">
        <v>5</v>
      </c>
      <c r="G3124" t="str">
        <f t="shared" si="48"/>
        <v/>
      </c>
    </row>
    <row r="3125" spans="1:7" x14ac:dyDescent="0.25">
      <c r="A3125" t="s">
        <v>3704</v>
      </c>
      <c r="B3125" t="s">
        <v>7518</v>
      </c>
      <c r="C3125" t="s">
        <v>7362</v>
      </c>
      <c r="D3125" t="s">
        <v>69</v>
      </c>
      <c r="E3125" t="str">
        <f>VLOOKUP(A3125,[1]Composition_communale!$A:$D,4,FALSE)</f>
        <v>CC Nièvre et Somme</v>
      </c>
      <c r="F3125" t="s">
        <v>69</v>
      </c>
      <c r="G3125" t="str">
        <f t="shared" si="48"/>
        <v/>
      </c>
    </row>
    <row r="3126" spans="1:7" x14ac:dyDescent="0.25">
      <c r="A3126" t="s">
        <v>3438</v>
      </c>
      <c r="B3126" t="s">
        <v>7518</v>
      </c>
      <c r="C3126" t="s">
        <v>7120</v>
      </c>
      <c r="D3126" t="s">
        <v>49</v>
      </c>
      <c r="E3126" t="str">
        <f>VLOOKUP(A3126,[1]Composition_communale!$A:$D,4,FALSE)</f>
        <v>CC du Grand Roye</v>
      </c>
      <c r="F3126" t="s">
        <v>49</v>
      </c>
      <c r="G3126" t="str">
        <f t="shared" si="48"/>
        <v/>
      </c>
    </row>
    <row r="3127" spans="1:7" x14ac:dyDescent="0.25">
      <c r="A3127" t="s">
        <v>3117</v>
      </c>
      <c r="B3127" t="s">
        <v>7518</v>
      </c>
      <c r="C3127" t="s">
        <v>6819</v>
      </c>
      <c r="D3127" t="s">
        <v>7633</v>
      </c>
      <c r="E3127" t="str">
        <f>VLOOKUP(A3127,[1]Composition_communale!$A:$D,4,FALSE)</f>
        <v>CC de la Haute-Somme</v>
      </c>
      <c r="F3127" t="s">
        <v>7707</v>
      </c>
      <c r="G3127" t="str">
        <f t="shared" si="48"/>
        <v/>
      </c>
    </row>
    <row r="3128" spans="1:7" x14ac:dyDescent="0.25">
      <c r="A3128" t="s">
        <v>3439</v>
      </c>
      <c r="B3128" t="s">
        <v>7518</v>
      </c>
      <c r="C3128" t="s">
        <v>7121</v>
      </c>
      <c r="D3128" t="s">
        <v>49</v>
      </c>
      <c r="E3128" t="str">
        <f>VLOOKUP(A3128,[1]Composition_communale!$A:$D,4,FALSE)</f>
        <v>CC du Grand Roye</v>
      </c>
      <c r="F3128" t="s">
        <v>49</v>
      </c>
      <c r="G3128" t="str">
        <f t="shared" si="48"/>
        <v/>
      </c>
    </row>
    <row r="3129" spans="1:7" x14ac:dyDescent="0.25">
      <c r="A3129" t="s">
        <v>3872</v>
      </c>
      <c r="B3129" t="s">
        <v>7518</v>
      </c>
      <c r="C3129" t="s">
        <v>7638</v>
      </c>
      <c r="D3129" t="s">
        <v>7639</v>
      </c>
      <c r="E3129" t="str">
        <f>VLOOKUP(A3129,[1]Composition_communale!$A:$D,4,FALSE)</f>
        <v>CC Interrégionale Aumale - Blangy-sur-Bresle</v>
      </c>
      <c r="F3129" t="s">
        <v>7639</v>
      </c>
      <c r="G3129" t="str">
        <f t="shared" si="48"/>
        <v/>
      </c>
    </row>
    <row r="3130" spans="1:7" x14ac:dyDescent="0.25">
      <c r="A3130" t="s">
        <v>3497</v>
      </c>
      <c r="B3130" t="s">
        <v>7518</v>
      </c>
      <c r="C3130" t="s">
        <v>7171</v>
      </c>
      <c r="D3130" t="s">
        <v>47</v>
      </c>
      <c r="E3130" t="str">
        <f>VLOOKUP(A3130,[1]Composition_communale!$A:$D,4,FALSE)</f>
        <v>CC de l'Est de la Somme</v>
      </c>
      <c r="F3130" t="s">
        <v>47</v>
      </c>
      <c r="G3130" t="str">
        <f t="shared" si="48"/>
        <v/>
      </c>
    </row>
    <row r="3131" spans="1:7" x14ac:dyDescent="0.25">
      <c r="A3131" t="s">
        <v>3595</v>
      </c>
      <c r="B3131" t="s">
        <v>7518</v>
      </c>
      <c r="C3131" t="s">
        <v>7261</v>
      </c>
      <c r="D3131" t="s">
        <v>57</v>
      </c>
      <c r="E3131" t="str">
        <f>VLOOKUP(A3131,[1]Composition_communale!$A:$D,4,FALSE)</f>
        <v>CC Somme Sud-Ouest</v>
      </c>
      <c r="F3131" t="s">
        <v>57</v>
      </c>
      <c r="G3131" t="str">
        <f t="shared" si="48"/>
        <v/>
      </c>
    </row>
    <row r="3132" spans="1:7" x14ac:dyDescent="0.25">
      <c r="A3132" t="s">
        <v>3773</v>
      </c>
      <c r="B3132" t="s">
        <v>7518</v>
      </c>
      <c r="C3132" t="s">
        <v>7424</v>
      </c>
      <c r="D3132" t="s">
        <v>0</v>
      </c>
      <c r="E3132" t="str">
        <f>VLOOKUP(A3132,[1]Composition_communale!$A:$D,4,FALSE)</f>
        <v>CA Amiens Métropole</v>
      </c>
      <c r="F3132" t="s">
        <v>0</v>
      </c>
      <c r="G3132" t="str">
        <f t="shared" si="48"/>
        <v/>
      </c>
    </row>
    <row r="3133" spans="1:7" x14ac:dyDescent="0.25">
      <c r="A3133" t="s">
        <v>3327</v>
      </c>
      <c r="B3133" t="s">
        <v>7518</v>
      </c>
      <c r="C3133" t="s">
        <v>7017</v>
      </c>
      <c r="D3133" t="s">
        <v>56</v>
      </c>
      <c r="E3133" t="str">
        <f>VLOOKUP(A3133,[1]Composition_communale!$A:$D,4,FALSE)</f>
        <v>CC du Territoire Nord Picardie</v>
      </c>
      <c r="F3133" t="s">
        <v>56</v>
      </c>
      <c r="G3133" t="str">
        <f t="shared" si="48"/>
        <v/>
      </c>
    </row>
    <row r="3134" spans="1:7" x14ac:dyDescent="0.25">
      <c r="A3134" t="s">
        <v>3221</v>
      </c>
      <c r="B3134" t="s">
        <v>7518</v>
      </c>
      <c r="C3134" t="s">
        <v>6915</v>
      </c>
      <c r="D3134" t="s">
        <v>58</v>
      </c>
      <c r="E3134" t="str">
        <f>VLOOKUP(A3134,[1]Composition_communale!$A:$D,4,FALSE)</f>
        <v>CC Ponthieu-Marquenterre</v>
      </c>
      <c r="F3134" t="s">
        <v>58</v>
      </c>
      <c r="G3134" t="str">
        <f t="shared" si="48"/>
        <v/>
      </c>
    </row>
    <row r="3135" spans="1:7" x14ac:dyDescent="0.25">
      <c r="A3135" t="s">
        <v>3542</v>
      </c>
      <c r="B3135" t="s">
        <v>7518</v>
      </c>
      <c r="C3135" t="s">
        <v>7211</v>
      </c>
      <c r="D3135" t="s">
        <v>5</v>
      </c>
      <c r="E3135" t="str">
        <f>VLOOKUP(A3135,[1]Composition_communale!$A:$D,4,FALSE)</f>
        <v>CA de la Baie de Somme</v>
      </c>
      <c r="F3135" t="s">
        <v>5</v>
      </c>
      <c r="G3135" t="str">
        <f t="shared" si="48"/>
        <v/>
      </c>
    </row>
    <row r="3136" spans="1:7" x14ac:dyDescent="0.25">
      <c r="A3136" t="s">
        <v>3740</v>
      </c>
      <c r="B3136" t="s">
        <v>7518</v>
      </c>
      <c r="C3136" t="s">
        <v>7394</v>
      </c>
      <c r="D3136" t="s">
        <v>46</v>
      </c>
      <c r="E3136" t="str">
        <f>VLOOKUP(A3136,[1]Composition_communale!$A:$D,4,FALSE)</f>
        <v>CC du Val de Somme</v>
      </c>
      <c r="F3136" t="s">
        <v>46</v>
      </c>
      <c r="G3136" t="str">
        <f t="shared" si="48"/>
        <v/>
      </c>
    </row>
    <row r="3137" spans="1:7" x14ac:dyDescent="0.25">
      <c r="A3137" t="s">
        <v>3328</v>
      </c>
      <c r="B3137" t="s">
        <v>7518</v>
      </c>
      <c r="C3137" t="s">
        <v>7018</v>
      </c>
      <c r="D3137" t="s">
        <v>56</v>
      </c>
      <c r="E3137" t="str">
        <f>VLOOKUP(A3137,[1]Composition_communale!$A:$D,4,FALSE)</f>
        <v>CC du Territoire Nord Picardie</v>
      </c>
      <c r="F3137" t="s">
        <v>56</v>
      </c>
      <c r="G3137" t="str">
        <f t="shared" si="48"/>
        <v/>
      </c>
    </row>
    <row r="3138" spans="1:7" x14ac:dyDescent="0.25">
      <c r="A3138" t="s">
        <v>3596</v>
      </c>
      <c r="B3138" t="s">
        <v>7518</v>
      </c>
      <c r="C3138" t="s">
        <v>7262</v>
      </c>
      <c r="D3138" t="s">
        <v>57</v>
      </c>
      <c r="E3138" t="str">
        <f>VLOOKUP(A3138,[1]Composition_communale!$A:$D,4,FALSE)</f>
        <v>CC Somme Sud-Ouest</v>
      </c>
      <c r="F3138" t="s">
        <v>57</v>
      </c>
      <c r="G3138" t="str">
        <f t="shared" ref="G3138:G3201" si="49">IF(E3138=F3138,"","!!!")</f>
        <v/>
      </c>
    </row>
    <row r="3139" spans="1:7" x14ac:dyDescent="0.25">
      <c r="A3139" t="s">
        <v>3118</v>
      </c>
      <c r="B3139" t="s">
        <v>7518</v>
      </c>
      <c r="C3139" t="s">
        <v>6820</v>
      </c>
      <c r="D3139" t="s">
        <v>7633</v>
      </c>
      <c r="E3139" t="str">
        <f>VLOOKUP(A3139,[1]Composition_communale!$A:$D,4,FALSE)</f>
        <v>CC de la Haute-Somme</v>
      </c>
      <c r="F3139" t="s">
        <v>7707</v>
      </c>
      <c r="G3139" t="str">
        <f t="shared" si="49"/>
        <v/>
      </c>
    </row>
    <row r="3140" spans="1:7" x14ac:dyDescent="0.25">
      <c r="A3140" t="s">
        <v>3178</v>
      </c>
      <c r="B3140" t="s">
        <v>7518</v>
      </c>
      <c r="C3140" t="s">
        <v>6874</v>
      </c>
      <c r="D3140" t="s">
        <v>50</v>
      </c>
      <c r="E3140" t="str">
        <f>VLOOKUP(A3140,[1]Composition_communale!$A:$D,4,FALSE)</f>
        <v>CC Terre de Picardie</v>
      </c>
      <c r="F3140" t="s">
        <v>50</v>
      </c>
      <c r="G3140" t="str">
        <f t="shared" si="49"/>
        <v/>
      </c>
    </row>
    <row r="3141" spans="1:7" x14ac:dyDescent="0.25">
      <c r="A3141" t="s">
        <v>3705</v>
      </c>
      <c r="B3141" t="s">
        <v>7518</v>
      </c>
      <c r="C3141" t="s">
        <v>7363</v>
      </c>
      <c r="D3141" t="s">
        <v>69</v>
      </c>
      <c r="E3141" t="str">
        <f>VLOOKUP(A3141,[1]Composition_communale!$A:$D,4,FALSE)</f>
        <v>CC Nièvre et Somme</v>
      </c>
      <c r="F3141" t="s">
        <v>69</v>
      </c>
      <c r="G3141" t="str">
        <f t="shared" si="49"/>
        <v/>
      </c>
    </row>
    <row r="3142" spans="1:7" x14ac:dyDescent="0.25">
      <c r="A3142" t="s">
        <v>3222</v>
      </c>
      <c r="B3142" t="s">
        <v>7518</v>
      </c>
      <c r="C3142" t="s">
        <v>6916</v>
      </c>
      <c r="D3142" t="s">
        <v>58</v>
      </c>
      <c r="E3142" t="str">
        <f>VLOOKUP(A3142,[1]Composition_communale!$A:$D,4,FALSE)</f>
        <v>CC Ponthieu-Marquenterre</v>
      </c>
      <c r="F3142" t="s">
        <v>58</v>
      </c>
      <c r="G3142" t="str">
        <f t="shared" si="49"/>
        <v/>
      </c>
    </row>
    <row r="3143" spans="1:7" x14ac:dyDescent="0.25">
      <c r="A3143" t="s">
        <v>3597</v>
      </c>
      <c r="B3143" t="s">
        <v>7518</v>
      </c>
      <c r="C3143" t="s">
        <v>7263</v>
      </c>
      <c r="D3143" t="s">
        <v>57</v>
      </c>
      <c r="E3143" t="str">
        <f>VLOOKUP(A3143,[1]Composition_communale!$A:$D,4,FALSE)</f>
        <v>CC Somme Sud-Ouest</v>
      </c>
      <c r="F3143" t="s">
        <v>57</v>
      </c>
      <c r="G3143" t="str">
        <f t="shared" si="49"/>
        <v/>
      </c>
    </row>
    <row r="3144" spans="1:7" x14ac:dyDescent="0.25">
      <c r="A3144" t="s">
        <v>3873</v>
      </c>
      <c r="B3144" t="s">
        <v>7518</v>
      </c>
      <c r="C3144" t="s">
        <v>7640</v>
      </c>
      <c r="D3144" t="s">
        <v>7639</v>
      </c>
      <c r="E3144" t="str">
        <f>VLOOKUP(A3144,[1]Composition_communale!$A:$D,4,FALSE)</f>
        <v>CC Interrégionale Aumale - Blangy-sur-Bresle</v>
      </c>
      <c r="F3144" t="s">
        <v>7639</v>
      </c>
      <c r="G3144" t="str">
        <f t="shared" si="49"/>
        <v/>
      </c>
    </row>
    <row r="3145" spans="1:7" x14ac:dyDescent="0.25">
      <c r="A3145" t="s">
        <v>3440</v>
      </c>
      <c r="B3145" t="s">
        <v>7518</v>
      </c>
      <c r="C3145" t="s">
        <v>7122</v>
      </c>
      <c r="D3145" t="s">
        <v>49</v>
      </c>
      <c r="E3145" t="str">
        <f>VLOOKUP(A3145,[1]Composition_communale!$A:$D,4,FALSE)</f>
        <v>CC du Grand Roye</v>
      </c>
      <c r="F3145" t="s">
        <v>49</v>
      </c>
      <c r="G3145" t="str">
        <f t="shared" si="49"/>
        <v/>
      </c>
    </row>
    <row r="3146" spans="1:7" x14ac:dyDescent="0.25">
      <c r="A3146" t="s">
        <v>3329</v>
      </c>
      <c r="B3146" t="s">
        <v>7518</v>
      </c>
      <c r="C3146" t="s">
        <v>7019</v>
      </c>
      <c r="D3146" t="s">
        <v>56</v>
      </c>
      <c r="E3146" t="str">
        <f>VLOOKUP(A3146,[1]Composition_communale!$A:$D,4,FALSE)</f>
        <v>CC du Territoire Nord Picardie</v>
      </c>
      <c r="F3146" t="s">
        <v>56</v>
      </c>
      <c r="G3146" t="str">
        <f t="shared" si="49"/>
        <v/>
      </c>
    </row>
    <row r="3147" spans="1:7" x14ac:dyDescent="0.25">
      <c r="A3147" t="s">
        <v>3706</v>
      </c>
      <c r="B3147" t="s">
        <v>7518</v>
      </c>
      <c r="C3147" t="s">
        <v>7364</v>
      </c>
      <c r="D3147" t="s">
        <v>69</v>
      </c>
      <c r="E3147" t="str">
        <f>VLOOKUP(A3147,[1]Composition_communale!$A:$D,4,FALSE)</f>
        <v>CC Nièvre et Somme</v>
      </c>
      <c r="F3147" t="s">
        <v>69</v>
      </c>
      <c r="G3147" t="str">
        <f t="shared" si="49"/>
        <v/>
      </c>
    </row>
    <row r="3148" spans="1:7" x14ac:dyDescent="0.25">
      <c r="A3148" t="s">
        <v>3291</v>
      </c>
      <c r="B3148" t="s">
        <v>7518</v>
      </c>
      <c r="C3148" t="s">
        <v>6983</v>
      </c>
      <c r="D3148" t="s">
        <v>61</v>
      </c>
      <c r="E3148" t="str">
        <f>VLOOKUP(A3148,[1]Composition_communale!$A:$D,4,FALSE)</f>
        <v>CC du Vimeu</v>
      </c>
      <c r="F3148" t="s">
        <v>61</v>
      </c>
      <c r="G3148" t="str">
        <f t="shared" si="49"/>
        <v/>
      </c>
    </row>
    <row r="3149" spans="1:7" x14ac:dyDescent="0.25">
      <c r="A3149" t="s">
        <v>3441</v>
      </c>
      <c r="B3149" t="s">
        <v>7518</v>
      </c>
      <c r="C3149" t="s">
        <v>7123</v>
      </c>
      <c r="D3149" t="s">
        <v>49</v>
      </c>
      <c r="E3149" t="str">
        <f>VLOOKUP(A3149,[1]Composition_communale!$A:$D,4,FALSE)</f>
        <v>CC du Grand Roye</v>
      </c>
      <c r="F3149" t="s">
        <v>49</v>
      </c>
      <c r="G3149" t="str">
        <f t="shared" si="49"/>
        <v/>
      </c>
    </row>
    <row r="3150" spans="1:7" x14ac:dyDescent="0.25">
      <c r="A3150" t="s">
        <v>3874</v>
      </c>
      <c r="B3150" t="s">
        <v>7518</v>
      </c>
      <c r="C3150" t="s">
        <v>7641</v>
      </c>
      <c r="D3150" t="s">
        <v>7639</v>
      </c>
      <c r="E3150" t="str">
        <f>VLOOKUP(A3150,[1]Composition_communale!$A:$D,4,FALSE)</f>
        <v>CC Interrégionale Aumale - Blangy-sur-Bresle</v>
      </c>
      <c r="F3150" t="s">
        <v>7639</v>
      </c>
      <c r="G3150" t="str">
        <f t="shared" si="49"/>
        <v/>
      </c>
    </row>
    <row r="3151" spans="1:7" x14ac:dyDescent="0.25">
      <c r="A3151" t="s">
        <v>3875</v>
      </c>
      <c r="B3151" t="s">
        <v>7518</v>
      </c>
      <c r="C3151" t="s">
        <v>7642</v>
      </c>
      <c r="D3151" t="s">
        <v>7635</v>
      </c>
      <c r="E3151" t="str">
        <f>VLOOKUP(A3151,[1]Composition_communale!$A:$D,4,FALSE)</f>
        <v>CC des Villes Sœurs</v>
      </c>
      <c r="F3151" t="s">
        <v>7708</v>
      </c>
      <c r="G3151" t="str">
        <f t="shared" si="49"/>
        <v/>
      </c>
    </row>
    <row r="3152" spans="1:7" x14ac:dyDescent="0.25">
      <c r="A3152" t="s">
        <v>3119</v>
      </c>
      <c r="B3152" t="s">
        <v>7518</v>
      </c>
      <c r="C3152" t="s">
        <v>6821</v>
      </c>
      <c r="D3152" t="s">
        <v>7633</v>
      </c>
      <c r="E3152" t="str">
        <f>VLOOKUP(A3152,[1]Composition_communale!$A:$D,4,FALSE)</f>
        <v>CC de la Haute-Somme</v>
      </c>
      <c r="F3152" t="s">
        <v>7707</v>
      </c>
      <c r="G3152" t="str">
        <f t="shared" si="49"/>
        <v/>
      </c>
    </row>
    <row r="3153" spans="1:7" x14ac:dyDescent="0.25">
      <c r="A3153" t="s">
        <v>3816</v>
      </c>
      <c r="B3153" t="s">
        <v>7518</v>
      </c>
      <c r="C3153" t="s">
        <v>7465</v>
      </c>
      <c r="D3153" t="s">
        <v>38</v>
      </c>
      <c r="E3153" t="str">
        <f>VLOOKUP(A3153,[1]Composition_communale!$A:$D,4,FALSE)</f>
        <v>CC du Pays du Coquelicot</v>
      </c>
      <c r="F3153" t="s">
        <v>38</v>
      </c>
      <c r="G3153" t="str">
        <f t="shared" si="49"/>
        <v/>
      </c>
    </row>
    <row r="3154" spans="1:7" x14ac:dyDescent="0.25">
      <c r="A3154" t="s">
        <v>3774</v>
      </c>
      <c r="B3154" t="s">
        <v>7518</v>
      </c>
      <c r="C3154" t="s">
        <v>7425</v>
      </c>
      <c r="D3154" t="s">
        <v>0</v>
      </c>
      <c r="E3154" t="str">
        <f>VLOOKUP(A3154,[1]Composition_communale!$A:$D,4,FALSE)</f>
        <v>CA Amiens Métropole</v>
      </c>
      <c r="F3154" t="s">
        <v>0</v>
      </c>
      <c r="G3154" t="str">
        <f t="shared" si="49"/>
        <v/>
      </c>
    </row>
    <row r="3155" spans="1:7" x14ac:dyDescent="0.25">
      <c r="A3155" t="s">
        <v>3775</v>
      </c>
      <c r="B3155" t="s">
        <v>7518</v>
      </c>
      <c r="C3155" t="s">
        <v>7426</v>
      </c>
      <c r="D3155" t="s">
        <v>0</v>
      </c>
      <c r="E3155" t="str">
        <f>VLOOKUP(A3155,[1]Composition_communale!$A:$D,4,FALSE)</f>
        <v>CA Amiens Métropole</v>
      </c>
      <c r="F3155" t="s">
        <v>0</v>
      </c>
      <c r="G3155" t="str">
        <f t="shared" si="49"/>
        <v/>
      </c>
    </row>
    <row r="3156" spans="1:7" x14ac:dyDescent="0.25">
      <c r="A3156" t="s">
        <v>3389</v>
      </c>
      <c r="B3156" t="s">
        <v>7518</v>
      </c>
      <c r="C3156" t="s">
        <v>7074</v>
      </c>
      <c r="D3156" t="s">
        <v>64</v>
      </c>
      <c r="E3156" t="str">
        <f>VLOOKUP(A3156,[1]Composition_communale!$A:$D,4,FALSE)</f>
        <v>CC Avre Luce Noye</v>
      </c>
      <c r="F3156" t="s">
        <v>64</v>
      </c>
      <c r="G3156" t="str">
        <f t="shared" si="49"/>
        <v/>
      </c>
    </row>
    <row r="3157" spans="1:7" x14ac:dyDescent="0.25">
      <c r="A3157" t="s">
        <v>3223</v>
      </c>
      <c r="B3157" t="s">
        <v>7518</v>
      </c>
      <c r="C3157" t="s">
        <v>6917</v>
      </c>
      <c r="D3157" t="s">
        <v>58</v>
      </c>
      <c r="E3157" t="str">
        <f>VLOOKUP(A3157,[1]Composition_communale!$A:$D,4,FALSE)</f>
        <v>CC Ponthieu-Marquenterre</v>
      </c>
      <c r="F3157" t="s">
        <v>58</v>
      </c>
      <c r="G3157" t="str">
        <f t="shared" si="49"/>
        <v/>
      </c>
    </row>
    <row r="3158" spans="1:7" x14ac:dyDescent="0.25">
      <c r="A3158" t="s">
        <v>3598</v>
      </c>
      <c r="B3158" t="s">
        <v>7518</v>
      </c>
      <c r="C3158" t="s">
        <v>7264</v>
      </c>
      <c r="D3158" t="s">
        <v>57</v>
      </c>
      <c r="E3158" t="str">
        <f>VLOOKUP(A3158,[1]Composition_communale!$A:$D,4,FALSE)</f>
        <v>CC Somme Sud-Ouest</v>
      </c>
      <c r="F3158" t="s">
        <v>57</v>
      </c>
      <c r="G3158" t="str">
        <f t="shared" si="49"/>
        <v/>
      </c>
    </row>
    <row r="3159" spans="1:7" x14ac:dyDescent="0.25">
      <c r="A3159" t="s">
        <v>3543</v>
      </c>
      <c r="B3159" t="s">
        <v>7518</v>
      </c>
      <c r="C3159" t="s">
        <v>7212</v>
      </c>
      <c r="D3159" t="s">
        <v>5</v>
      </c>
      <c r="E3159" t="str">
        <f>VLOOKUP(A3159,[1]Composition_communale!$A:$D,4,FALSE)</f>
        <v>CA de la Baie de Somme</v>
      </c>
      <c r="F3159" t="s">
        <v>5</v>
      </c>
      <c r="G3159" t="str">
        <f t="shared" si="49"/>
        <v/>
      </c>
    </row>
    <row r="3160" spans="1:7" x14ac:dyDescent="0.25">
      <c r="A3160" t="s">
        <v>3817</v>
      </c>
      <c r="B3160" t="s">
        <v>7518</v>
      </c>
      <c r="C3160" t="s">
        <v>7466</v>
      </c>
      <c r="D3160" t="s">
        <v>38</v>
      </c>
      <c r="E3160" t="str">
        <f>VLOOKUP(A3160,[1]Composition_communale!$A:$D,4,FALSE)</f>
        <v>CC du Pays du Coquelicot</v>
      </c>
      <c r="F3160" t="s">
        <v>38</v>
      </c>
      <c r="G3160" t="str">
        <f t="shared" si="49"/>
        <v/>
      </c>
    </row>
    <row r="3161" spans="1:7" x14ac:dyDescent="0.25">
      <c r="A3161" t="s">
        <v>3707</v>
      </c>
      <c r="B3161" t="s">
        <v>7518</v>
      </c>
      <c r="C3161" t="s">
        <v>7365</v>
      </c>
      <c r="D3161" t="s">
        <v>69</v>
      </c>
      <c r="E3161" t="str">
        <f>VLOOKUP(A3161,[1]Composition_communale!$A:$D,4,FALSE)</f>
        <v>CC Nièvre et Somme</v>
      </c>
      <c r="F3161" t="s">
        <v>69</v>
      </c>
      <c r="G3161" t="str">
        <f t="shared" si="49"/>
        <v/>
      </c>
    </row>
    <row r="3162" spans="1:7" x14ac:dyDescent="0.25">
      <c r="A3162" t="s">
        <v>3741</v>
      </c>
      <c r="B3162" t="s">
        <v>7518</v>
      </c>
      <c r="C3162" t="s">
        <v>7395</v>
      </c>
      <c r="D3162" t="s">
        <v>46</v>
      </c>
      <c r="E3162" t="str">
        <f>VLOOKUP(A3162,[1]Composition_communale!$A:$D,4,FALSE)</f>
        <v>CC du Val de Somme</v>
      </c>
      <c r="F3162" t="s">
        <v>46</v>
      </c>
      <c r="G3162" t="str">
        <f t="shared" si="49"/>
        <v/>
      </c>
    </row>
    <row r="3163" spans="1:7" x14ac:dyDescent="0.25">
      <c r="A3163" t="s">
        <v>3498</v>
      </c>
      <c r="B3163" t="s">
        <v>7518</v>
      </c>
      <c r="C3163" t="s">
        <v>7172</v>
      </c>
      <c r="D3163" t="s">
        <v>47</v>
      </c>
      <c r="E3163" t="str">
        <f>VLOOKUP(A3163,[1]Composition_communale!$A:$D,4,FALSE)</f>
        <v>CC de l'Est de la Somme</v>
      </c>
      <c r="F3163" t="s">
        <v>47</v>
      </c>
      <c r="G3163" t="str">
        <f t="shared" si="49"/>
        <v/>
      </c>
    </row>
    <row r="3164" spans="1:7" x14ac:dyDescent="0.25">
      <c r="A3164" t="s">
        <v>3330</v>
      </c>
      <c r="B3164" t="s">
        <v>7518</v>
      </c>
      <c r="C3164" t="s">
        <v>6111</v>
      </c>
      <c r="D3164" t="s">
        <v>56</v>
      </c>
      <c r="E3164" t="str">
        <f>VLOOKUP(A3164,[1]Composition_communale!$A:$D,4,FALSE)</f>
        <v>CC du Territoire Nord Picardie</v>
      </c>
      <c r="F3164" t="s">
        <v>56</v>
      </c>
      <c r="G3164" t="str">
        <f t="shared" si="49"/>
        <v/>
      </c>
    </row>
    <row r="3165" spans="1:7" x14ac:dyDescent="0.25">
      <c r="A3165" t="s">
        <v>3120</v>
      </c>
      <c r="B3165" t="s">
        <v>7518</v>
      </c>
      <c r="C3165" t="s">
        <v>4007</v>
      </c>
      <c r="D3165" t="s">
        <v>7633</v>
      </c>
      <c r="E3165" t="str">
        <f>VLOOKUP(A3165,[1]Composition_communale!$A:$D,4,FALSE)</f>
        <v>CC de la Haute-Somme</v>
      </c>
      <c r="F3165" t="s">
        <v>7707</v>
      </c>
      <c r="G3165" t="str">
        <f t="shared" si="49"/>
        <v/>
      </c>
    </row>
    <row r="3166" spans="1:7" x14ac:dyDescent="0.25">
      <c r="A3166" t="s">
        <v>3599</v>
      </c>
      <c r="B3166" t="s">
        <v>7518</v>
      </c>
      <c r="C3166" t="s">
        <v>7265</v>
      </c>
      <c r="D3166" t="s">
        <v>57</v>
      </c>
      <c r="E3166" t="str">
        <f>VLOOKUP(A3166,[1]Composition_communale!$A:$D,4,FALSE)</f>
        <v>CC Somme Sud-Ouest</v>
      </c>
      <c r="F3166" t="s">
        <v>57</v>
      </c>
      <c r="G3166" t="str">
        <f t="shared" si="49"/>
        <v/>
      </c>
    </row>
    <row r="3167" spans="1:7" x14ac:dyDescent="0.25">
      <c r="A3167" t="s">
        <v>3600</v>
      </c>
      <c r="B3167" t="s">
        <v>7518</v>
      </c>
      <c r="C3167" t="s">
        <v>7266</v>
      </c>
      <c r="D3167" t="s">
        <v>57</v>
      </c>
      <c r="E3167" t="str">
        <f>VLOOKUP(A3167,[1]Composition_communale!$A:$D,4,FALSE)</f>
        <v>CC Somme Sud-Ouest</v>
      </c>
      <c r="F3167" t="s">
        <v>57</v>
      </c>
      <c r="G3167" t="str">
        <f t="shared" si="49"/>
        <v/>
      </c>
    </row>
    <row r="3168" spans="1:7" x14ac:dyDescent="0.25">
      <c r="A3168" t="s">
        <v>3499</v>
      </c>
      <c r="B3168" t="s">
        <v>7518</v>
      </c>
      <c r="C3168" t="s">
        <v>7173</v>
      </c>
      <c r="D3168" t="s">
        <v>47</v>
      </c>
      <c r="E3168" t="str">
        <f>VLOOKUP(A3168,[1]Composition_communale!$A:$D,4,FALSE)</f>
        <v>CC de l'Est de la Somme</v>
      </c>
      <c r="F3168" t="s">
        <v>47</v>
      </c>
      <c r="G3168" t="str">
        <f t="shared" si="49"/>
        <v/>
      </c>
    </row>
    <row r="3169" spans="1:7" x14ac:dyDescent="0.25">
      <c r="A3169" t="s">
        <v>3224</v>
      </c>
      <c r="B3169" t="s">
        <v>7518</v>
      </c>
      <c r="C3169" t="s">
        <v>6918</v>
      </c>
      <c r="D3169" t="s">
        <v>58</v>
      </c>
      <c r="E3169" t="str">
        <f>VLOOKUP(A3169,[1]Composition_communale!$A:$D,4,FALSE)</f>
        <v>CC Ponthieu-Marquenterre</v>
      </c>
      <c r="F3169" t="s">
        <v>58</v>
      </c>
      <c r="G3169" t="str">
        <f t="shared" si="49"/>
        <v/>
      </c>
    </row>
    <row r="3170" spans="1:7" x14ac:dyDescent="0.25">
      <c r="A3170" t="s">
        <v>3544</v>
      </c>
      <c r="B3170" t="s">
        <v>7518</v>
      </c>
      <c r="C3170" t="s">
        <v>7213</v>
      </c>
      <c r="D3170" t="s">
        <v>5</v>
      </c>
      <c r="E3170" t="str">
        <f>VLOOKUP(A3170,[1]Composition_communale!$A:$D,4,FALSE)</f>
        <v>CA de la Baie de Somme</v>
      </c>
      <c r="F3170" t="s">
        <v>5</v>
      </c>
      <c r="G3170" t="str">
        <f t="shared" si="49"/>
        <v/>
      </c>
    </row>
    <row r="3171" spans="1:7" x14ac:dyDescent="0.25">
      <c r="A3171" t="s">
        <v>3225</v>
      </c>
      <c r="B3171" t="s">
        <v>7518</v>
      </c>
      <c r="C3171" t="s">
        <v>6919</v>
      </c>
      <c r="D3171" t="s">
        <v>58</v>
      </c>
      <c r="E3171" t="str">
        <f>VLOOKUP(A3171,[1]Composition_communale!$A:$D,4,FALSE)</f>
        <v>CC Ponthieu-Marquenterre</v>
      </c>
      <c r="F3171" t="s">
        <v>58</v>
      </c>
      <c r="G3171" t="str">
        <f t="shared" si="49"/>
        <v/>
      </c>
    </row>
    <row r="3172" spans="1:7" x14ac:dyDescent="0.25">
      <c r="A3172" t="s">
        <v>3876</v>
      </c>
      <c r="B3172" t="s">
        <v>7518</v>
      </c>
      <c r="C3172" t="s">
        <v>7643</v>
      </c>
      <c r="D3172" t="s">
        <v>7635</v>
      </c>
      <c r="E3172" t="str">
        <f>VLOOKUP(A3172,[1]Composition_communale!$A:$D,4,FALSE)</f>
        <v>CC des Villes Sœurs</v>
      </c>
      <c r="F3172" t="s">
        <v>7708</v>
      </c>
      <c r="G3172" t="str">
        <f t="shared" si="49"/>
        <v/>
      </c>
    </row>
    <row r="3173" spans="1:7" x14ac:dyDescent="0.25">
      <c r="A3173" t="s">
        <v>3226</v>
      </c>
      <c r="B3173" t="s">
        <v>7518</v>
      </c>
      <c r="C3173" t="s">
        <v>6920</v>
      </c>
      <c r="D3173" t="s">
        <v>58</v>
      </c>
      <c r="E3173" t="str">
        <f>VLOOKUP(A3173,[1]Composition_communale!$A:$D,4,FALSE)</f>
        <v>CC Ponthieu-Marquenterre</v>
      </c>
      <c r="F3173" t="s">
        <v>58</v>
      </c>
      <c r="G3173" t="str">
        <f t="shared" si="49"/>
        <v/>
      </c>
    </row>
    <row r="3174" spans="1:7" x14ac:dyDescent="0.25">
      <c r="A3174" t="s">
        <v>3121</v>
      </c>
      <c r="B3174" t="s">
        <v>7518</v>
      </c>
      <c r="C3174" t="s">
        <v>6822</v>
      </c>
      <c r="D3174" t="s">
        <v>7633</v>
      </c>
      <c r="E3174" t="str">
        <f>VLOOKUP(A3174,[1]Composition_communale!$A:$D,4,FALSE)</f>
        <v>CC de la Haute-Somme</v>
      </c>
      <c r="F3174" t="s">
        <v>7707</v>
      </c>
      <c r="G3174" t="str">
        <f t="shared" si="49"/>
        <v/>
      </c>
    </row>
    <row r="3175" spans="1:7" x14ac:dyDescent="0.25">
      <c r="A3175" t="s">
        <v>3818</v>
      </c>
      <c r="B3175" t="s">
        <v>7518</v>
      </c>
      <c r="C3175" t="s">
        <v>7467</v>
      </c>
      <c r="D3175" t="s">
        <v>38</v>
      </c>
      <c r="E3175" t="str">
        <f>VLOOKUP(A3175,[1]Composition_communale!$A:$D,4,FALSE)</f>
        <v>CC du Pays du Coquelicot</v>
      </c>
      <c r="F3175" t="s">
        <v>38</v>
      </c>
      <c r="G3175" t="str">
        <f t="shared" si="49"/>
        <v/>
      </c>
    </row>
    <row r="3176" spans="1:7" x14ac:dyDescent="0.25">
      <c r="A3176" t="s">
        <v>3442</v>
      </c>
      <c r="B3176" t="s">
        <v>7518</v>
      </c>
      <c r="C3176" t="s">
        <v>7124</v>
      </c>
      <c r="D3176" t="s">
        <v>49</v>
      </c>
      <c r="E3176" t="str">
        <f>VLOOKUP(A3176,[1]Composition_communale!$A:$D,4,FALSE)</f>
        <v>CC du Grand Roye</v>
      </c>
      <c r="F3176" t="s">
        <v>49</v>
      </c>
      <c r="G3176" t="str">
        <f t="shared" si="49"/>
        <v/>
      </c>
    </row>
    <row r="3177" spans="1:7" x14ac:dyDescent="0.25">
      <c r="A3177" t="s">
        <v>3819</v>
      </c>
      <c r="B3177" t="s">
        <v>7518</v>
      </c>
      <c r="C3177" t="s">
        <v>7468</v>
      </c>
      <c r="D3177" t="s">
        <v>38</v>
      </c>
      <c r="E3177" t="str">
        <f>VLOOKUP(A3177,[1]Composition_communale!$A:$D,4,FALSE)</f>
        <v>CC du Pays du Coquelicot</v>
      </c>
      <c r="F3177" t="s">
        <v>38</v>
      </c>
      <c r="G3177" t="str">
        <f t="shared" si="49"/>
        <v/>
      </c>
    </row>
    <row r="3178" spans="1:7" x14ac:dyDescent="0.25">
      <c r="A3178" t="s">
        <v>3122</v>
      </c>
      <c r="B3178" t="s">
        <v>7518</v>
      </c>
      <c r="C3178" t="s">
        <v>6823</v>
      </c>
      <c r="D3178" t="s">
        <v>7633</v>
      </c>
      <c r="E3178" t="str">
        <f>VLOOKUP(A3178,[1]Composition_communale!$A:$D,4,FALSE)</f>
        <v>CC de la Haute-Somme</v>
      </c>
      <c r="F3178" t="s">
        <v>7707</v>
      </c>
      <c r="G3178" t="str">
        <f t="shared" si="49"/>
        <v/>
      </c>
    </row>
    <row r="3179" spans="1:7" x14ac:dyDescent="0.25">
      <c r="A3179" t="s">
        <v>3227</v>
      </c>
      <c r="B3179" t="s">
        <v>7518</v>
      </c>
      <c r="C3179" t="s">
        <v>6921</v>
      </c>
      <c r="D3179" t="s">
        <v>58</v>
      </c>
      <c r="E3179" t="str">
        <f>VLOOKUP(A3179,[1]Composition_communale!$A:$D,4,FALSE)</f>
        <v>CC Ponthieu-Marquenterre</v>
      </c>
      <c r="F3179" t="s">
        <v>58</v>
      </c>
      <c r="G3179" t="str">
        <f t="shared" si="49"/>
        <v/>
      </c>
    </row>
    <row r="3180" spans="1:7" x14ac:dyDescent="0.25">
      <c r="A3180" t="s">
        <v>3742</v>
      </c>
      <c r="B3180" t="s">
        <v>7518</v>
      </c>
      <c r="C3180" t="s">
        <v>7396</v>
      </c>
      <c r="D3180" t="s">
        <v>46</v>
      </c>
      <c r="E3180" t="str">
        <f>VLOOKUP(A3180,[1]Composition_communale!$A:$D,4,FALSE)</f>
        <v>CC du Val de Somme</v>
      </c>
      <c r="F3180" t="s">
        <v>46</v>
      </c>
      <c r="G3180" t="str">
        <f t="shared" si="49"/>
        <v/>
      </c>
    </row>
    <row r="3181" spans="1:7" x14ac:dyDescent="0.25">
      <c r="A3181" t="s">
        <v>3601</v>
      </c>
      <c r="B3181" t="s">
        <v>7518</v>
      </c>
      <c r="C3181" t="s">
        <v>7267</v>
      </c>
      <c r="D3181" t="s">
        <v>57</v>
      </c>
      <c r="E3181" t="str">
        <f>VLOOKUP(A3181,[1]Composition_communale!$A:$D,4,FALSE)</f>
        <v>CC Somme Sud-Ouest</v>
      </c>
      <c r="F3181" t="s">
        <v>57</v>
      </c>
      <c r="G3181" t="str">
        <f t="shared" si="49"/>
        <v/>
      </c>
    </row>
    <row r="3182" spans="1:7" x14ac:dyDescent="0.25">
      <c r="A3182" t="s">
        <v>3500</v>
      </c>
      <c r="B3182" t="s">
        <v>7518</v>
      </c>
      <c r="C3182" t="s">
        <v>7174</v>
      </c>
      <c r="D3182" t="s">
        <v>47</v>
      </c>
      <c r="E3182" t="str">
        <f>VLOOKUP(A3182,[1]Composition_communale!$A:$D,4,FALSE)</f>
        <v>CC de l'Est de la Somme</v>
      </c>
      <c r="F3182" t="s">
        <v>47</v>
      </c>
      <c r="G3182" t="str">
        <f t="shared" si="49"/>
        <v/>
      </c>
    </row>
    <row r="3183" spans="1:7" x14ac:dyDescent="0.25">
      <c r="A3183" t="s">
        <v>3743</v>
      </c>
      <c r="B3183" t="s">
        <v>7518</v>
      </c>
      <c r="C3183" t="s">
        <v>7397</v>
      </c>
      <c r="D3183" t="s">
        <v>46</v>
      </c>
      <c r="E3183" t="str">
        <f>VLOOKUP(A3183,[1]Composition_communale!$A:$D,4,FALSE)</f>
        <v>CC du Val de Somme</v>
      </c>
      <c r="F3183" t="s">
        <v>46</v>
      </c>
      <c r="G3183" t="str">
        <f t="shared" si="49"/>
        <v/>
      </c>
    </row>
    <row r="3184" spans="1:7" x14ac:dyDescent="0.25">
      <c r="A3184" t="s">
        <v>3776</v>
      </c>
      <c r="B3184" t="s">
        <v>7518</v>
      </c>
      <c r="C3184" t="s">
        <v>7427</v>
      </c>
      <c r="D3184" t="s">
        <v>0</v>
      </c>
      <c r="E3184" t="str">
        <f>VLOOKUP(A3184,[1]Composition_communale!$A:$D,4,FALSE)</f>
        <v>CA Amiens Métropole</v>
      </c>
      <c r="F3184" t="s">
        <v>0</v>
      </c>
      <c r="G3184" t="str">
        <f t="shared" si="49"/>
        <v/>
      </c>
    </row>
    <row r="3185" spans="1:7" x14ac:dyDescent="0.25">
      <c r="A3185" t="s">
        <v>3292</v>
      </c>
      <c r="B3185" t="s">
        <v>7518</v>
      </c>
      <c r="C3185" t="s">
        <v>6984</v>
      </c>
      <c r="D3185" t="s">
        <v>61</v>
      </c>
      <c r="E3185" t="str">
        <f>VLOOKUP(A3185,[1]Composition_communale!$A:$D,4,FALSE)</f>
        <v>CC du Vimeu</v>
      </c>
      <c r="F3185" t="s">
        <v>61</v>
      </c>
      <c r="G3185" t="str">
        <f t="shared" si="49"/>
        <v/>
      </c>
    </row>
    <row r="3186" spans="1:7" x14ac:dyDescent="0.25">
      <c r="A3186" t="s">
        <v>3179</v>
      </c>
      <c r="B3186" t="s">
        <v>7518</v>
      </c>
      <c r="C3186" t="s">
        <v>6875</v>
      </c>
      <c r="D3186" t="s">
        <v>50</v>
      </c>
      <c r="E3186" t="str">
        <f>VLOOKUP(A3186,[1]Composition_communale!$A:$D,4,FALSE)</f>
        <v>CC Terre de Picardie</v>
      </c>
      <c r="F3186" t="s">
        <v>50</v>
      </c>
      <c r="G3186" t="str">
        <f t="shared" si="49"/>
        <v/>
      </c>
    </row>
    <row r="3187" spans="1:7" x14ac:dyDescent="0.25">
      <c r="A3187" t="s">
        <v>3545</v>
      </c>
      <c r="B3187" t="s">
        <v>7518</v>
      </c>
      <c r="C3187" t="s">
        <v>7214</v>
      </c>
      <c r="D3187" t="s">
        <v>5</v>
      </c>
      <c r="E3187" t="str">
        <f>VLOOKUP(A3187,[1]Composition_communale!$A:$D,4,FALSE)</f>
        <v>CA de la Baie de Somme</v>
      </c>
      <c r="F3187" t="s">
        <v>5</v>
      </c>
      <c r="G3187" t="str">
        <f t="shared" si="49"/>
        <v/>
      </c>
    </row>
    <row r="3188" spans="1:7" x14ac:dyDescent="0.25">
      <c r="A3188" t="s">
        <v>3777</v>
      </c>
      <c r="B3188" t="s">
        <v>7518</v>
      </c>
      <c r="C3188" t="s">
        <v>7428</v>
      </c>
      <c r="D3188" t="s">
        <v>0</v>
      </c>
      <c r="E3188" t="str">
        <f>VLOOKUP(A3188,[1]Composition_communale!$A:$D,4,FALSE)</f>
        <v>CA Amiens Métropole</v>
      </c>
      <c r="F3188" t="s">
        <v>0</v>
      </c>
      <c r="G3188" t="str">
        <f t="shared" si="49"/>
        <v/>
      </c>
    </row>
    <row r="3189" spans="1:7" x14ac:dyDescent="0.25">
      <c r="A3189" t="s">
        <v>3602</v>
      </c>
      <c r="B3189" t="s">
        <v>7518</v>
      </c>
      <c r="C3189" t="s">
        <v>7268</v>
      </c>
      <c r="D3189" t="s">
        <v>57</v>
      </c>
      <c r="E3189" t="str">
        <f>VLOOKUP(A3189,[1]Composition_communale!$A:$D,4,FALSE)</f>
        <v>CC Somme Sud-Ouest</v>
      </c>
      <c r="F3189" t="s">
        <v>57</v>
      </c>
      <c r="G3189" t="str">
        <f t="shared" si="49"/>
        <v/>
      </c>
    </row>
    <row r="3190" spans="1:7" x14ac:dyDescent="0.25">
      <c r="A3190" t="s">
        <v>3708</v>
      </c>
      <c r="B3190" t="s">
        <v>7518</v>
      </c>
      <c r="C3190" t="s">
        <v>7366</v>
      </c>
      <c r="D3190" t="s">
        <v>69</v>
      </c>
      <c r="E3190" t="str">
        <f>VLOOKUP(A3190,[1]Composition_communale!$A:$D,4,FALSE)</f>
        <v>CC Nièvre et Somme</v>
      </c>
      <c r="F3190" t="s">
        <v>69</v>
      </c>
      <c r="G3190" t="str">
        <f t="shared" si="49"/>
        <v/>
      </c>
    </row>
    <row r="3191" spans="1:7" x14ac:dyDescent="0.25">
      <c r="A3191" t="s">
        <v>3228</v>
      </c>
      <c r="B3191" t="s">
        <v>7518</v>
      </c>
      <c r="C3191" t="s">
        <v>6922</v>
      </c>
      <c r="D3191" t="s">
        <v>58</v>
      </c>
      <c r="E3191" t="str">
        <f>VLOOKUP(A3191,[1]Composition_communale!$A:$D,4,FALSE)</f>
        <v>CC Ponthieu-Marquenterre</v>
      </c>
      <c r="F3191" t="s">
        <v>58</v>
      </c>
      <c r="G3191" t="str">
        <f t="shared" si="49"/>
        <v/>
      </c>
    </row>
    <row r="3192" spans="1:7" x14ac:dyDescent="0.25">
      <c r="A3192" t="s">
        <v>3331</v>
      </c>
      <c r="B3192" t="s">
        <v>7518</v>
      </c>
      <c r="C3192" t="s">
        <v>7020</v>
      </c>
      <c r="D3192" t="s">
        <v>56</v>
      </c>
      <c r="E3192" t="str">
        <f>VLOOKUP(A3192,[1]Composition_communale!$A:$D,4,FALSE)</f>
        <v>CC du Territoire Nord Picardie</v>
      </c>
      <c r="F3192" t="s">
        <v>56</v>
      </c>
      <c r="G3192" t="str">
        <f t="shared" si="49"/>
        <v/>
      </c>
    </row>
    <row r="3193" spans="1:7" x14ac:dyDescent="0.25">
      <c r="A3193" t="s">
        <v>3603</v>
      </c>
      <c r="B3193" t="s">
        <v>7518</v>
      </c>
      <c r="C3193" t="s">
        <v>7269</v>
      </c>
      <c r="D3193" t="s">
        <v>57</v>
      </c>
      <c r="E3193" t="str">
        <f>VLOOKUP(A3193,[1]Composition_communale!$A:$D,4,FALSE)</f>
        <v>CC Somme Sud-Ouest</v>
      </c>
      <c r="F3193" t="s">
        <v>57</v>
      </c>
      <c r="G3193" t="str">
        <f t="shared" si="49"/>
        <v/>
      </c>
    </row>
    <row r="3194" spans="1:7" x14ac:dyDescent="0.25">
      <c r="A3194" t="s">
        <v>3443</v>
      </c>
      <c r="B3194" t="s">
        <v>7518</v>
      </c>
      <c r="C3194" t="s">
        <v>7125</v>
      </c>
      <c r="D3194" t="s">
        <v>49</v>
      </c>
      <c r="E3194" t="str">
        <f>VLOOKUP(A3194,[1]Composition_communale!$A:$D,4,FALSE)</f>
        <v>CC du Grand Roye</v>
      </c>
      <c r="F3194" t="s">
        <v>49</v>
      </c>
      <c r="G3194" t="str">
        <f t="shared" si="49"/>
        <v/>
      </c>
    </row>
    <row r="3195" spans="1:7" x14ac:dyDescent="0.25">
      <c r="A3195" t="s">
        <v>3546</v>
      </c>
      <c r="B3195" t="s">
        <v>7518</v>
      </c>
      <c r="C3195" t="s">
        <v>7215</v>
      </c>
      <c r="D3195" t="s">
        <v>5</v>
      </c>
      <c r="E3195" t="str">
        <f>VLOOKUP(A3195,[1]Composition_communale!$A:$D,4,FALSE)</f>
        <v>CA de la Baie de Somme</v>
      </c>
      <c r="F3195" t="s">
        <v>5</v>
      </c>
      <c r="G3195" t="str">
        <f t="shared" si="49"/>
        <v/>
      </c>
    </row>
    <row r="3196" spans="1:7" x14ac:dyDescent="0.25">
      <c r="A3196" t="s">
        <v>3820</v>
      </c>
      <c r="B3196" t="s">
        <v>7518</v>
      </c>
      <c r="C3196" t="s">
        <v>7469</v>
      </c>
      <c r="D3196" t="s">
        <v>38</v>
      </c>
      <c r="E3196" t="str">
        <f>VLOOKUP(A3196,[1]Composition_communale!$A:$D,4,FALSE)</f>
        <v>CC du Pays du Coquelicot</v>
      </c>
      <c r="F3196" t="s">
        <v>38</v>
      </c>
      <c r="G3196" t="str">
        <f t="shared" si="49"/>
        <v/>
      </c>
    </row>
    <row r="3197" spans="1:7" x14ac:dyDescent="0.25">
      <c r="A3197" t="s">
        <v>3332</v>
      </c>
      <c r="B3197" t="s">
        <v>7518</v>
      </c>
      <c r="C3197" t="s">
        <v>7021</v>
      </c>
      <c r="D3197" t="s">
        <v>0</v>
      </c>
      <c r="E3197" t="str">
        <f>VLOOKUP(A3197,[1]Composition_communale!$A:$D,4,FALSE)</f>
        <v>CA Amiens Métropole</v>
      </c>
      <c r="F3197" t="s">
        <v>0</v>
      </c>
      <c r="G3197" t="str">
        <f t="shared" si="49"/>
        <v/>
      </c>
    </row>
    <row r="3198" spans="1:7" x14ac:dyDescent="0.25">
      <c r="A3198" t="s">
        <v>3444</v>
      </c>
      <c r="B3198" t="s">
        <v>7518</v>
      </c>
      <c r="C3198" t="s">
        <v>7126</v>
      </c>
      <c r="D3198" t="s">
        <v>49</v>
      </c>
      <c r="E3198" t="str">
        <f>VLOOKUP(A3198,[1]Composition_communale!$A:$D,4,FALSE)</f>
        <v>CC du Grand Roye</v>
      </c>
      <c r="F3198" t="s">
        <v>49</v>
      </c>
      <c r="G3198" t="str">
        <f t="shared" si="49"/>
        <v/>
      </c>
    </row>
    <row r="3199" spans="1:7" x14ac:dyDescent="0.25">
      <c r="A3199" t="s">
        <v>3821</v>
      </c>
      <c r="B3199" t="s">
        <v>7518</v>
      </c>
      <c r="C3199" t="s">
        <v>7470</v>
      </c>
      <c r="D3199" t="s">
        <v>38</v>
      </c>
      <c r="E3199" t="e">
        <f>VLOOKUP(A3199,[1]Composition_communale!$A:$D,4,FALSE)</f>
        <v>#N/A</v>
      </c>
      <c r="F3199" t="s">
        <v>7711</v>
      </c>
      <c r="G3199" t="e">
        <f t="shared" si="49"/>
        <v>#N/A</v>
      </c>
    </row>
    <row r="3200" spans="1:7" x14ac:dyDescent="0.25">
      <c r="A3200" t="s">
        <v>3445</v>
      </c>
      <c r="B3200" t="s">
        <v>7518</v>
      </c>
      <c r="C3200" t="s">
        <v>7127</v>
      </c>
      <c r="D3200" t="s">
        <v>49</v>
      </c>
      <c r="E3200" t="str">
        <f>VLOOKUP(A3200,[1]Composition_communale!$A:$D,4,FALSE)</f>
        <v>CC du Grand Roye</v>
      </c>
      <c r="F3200" t="s">
        <v>49</v>
      </c>
      <c r="G3200" t="str">
        <f t="shared" si="49"/>
        <v/>
      </c>
    </row>
    <row r="3201" spans="1:7" x14ac:dyDescent="0.25">
      <c r="A3201" t="s">
        <v>3123</v>
      </c>
      <c r="B3201" t="s">
        <v>7518</v>
      </c>
      <c r="C3201" t="s">
        <v>6824</v>
      </c>
      <c r="D3201" t="s">
        <v>7633</v>
      </c>
      <c r="E3201" t="str">
        <f>VLOOKUP(A3201,[1]Composition_communale!$A:$D,4,FALSE)</f>
        <v>CC de la Haute-Somme</v>
      </c>
      <c r="F3201" t="s">
        <v>7707</v>
      </c>
      <c r="G3201" t="str">
        <f t="shared" si="49"/>
        <v/>
      </c>
    </row>
    <row r="3202" spans="1:7" x14ac:dyDescent="0.25">
      <c r="A3202" t="s">
        <v>3604</v>
      </c>
      <c r="B3202" t="s">
        <v>7518</v>
      </c>
      <c r="C3202" t="s">
        <v>7270</v>
      </c>
      <c r="D3202" t="s">
        <v>57</v>
      </c>
      <c r="E3202" t="str">
        <f>VLOOKUP(A3202,[1]Composition_communale!$A:$D,4,FALSE)</f>
        <v>CC Somme Sud-Ouest</v>
      </c>
      <c r="F3202" t="s">
        <v>57</v>
      </c>
      <c r="G3202" t="str">
        <f t="shared" ref="G3202:G3265" si="50">IF(E3202=F3202,"","!!!")</f>
        <v/>
      </c>
    </row>
    <row r="3203" spans="1:7" x14ac:dyDescent="0.25">
      <c r="A3203" t="s">
        <v>3709</v>
      </c>
      <c r="B3203" t="s">
        <v>7518</v>
      </c>
      <c r="C3203" t="s">
        <v>7367</v>
      </c>
      <c r="D3203" t="s">
        <v>69</v>
      </c>
      <c r="E3203" t="str">
        <f>VLOOKUP(A3203,[1]Composition_communale!$A:$D,4,FALSE)</f>
        <v>CC Nièvre et Somme</v>
      </c>
      <c r="F3203" t="s">
        <v>69</v>
      </c>
      <c r="G3203" t="str">
        <f t="shared" si="50"/>
        <v/>
      </c>
    </row>
    <row r="3204" spans="1:7" x14ac:dyDescent="0.25">
      <c r="A3204" t="s">
        <v>3390</v>
      </c>
      <c r="B3204" t="s">
        <v>7518</v>
      </c>
      <c r="C3204" t="s">
        <v>7075</v>
      </c>
      <c r="D3204" t="s">
        <v>64</v>
      </c>
      <c r="E3204" t="str">
        <f>VLOOKUP(A3204,[1]Composition_communale!$A:$D,4,FALSE)</f>
        <v>CC Avre Luce Noye</v>
      </c>
      <c r="F3204" t="s">
        <v>64</v>
      </c>
      <c r="G3204" t="str">
        <f t="shared" si="50"/>
        <v/>
      </c>
    </row>
    <row r="3205" spans="1:7" x14ac:dyDescent="0.25">
      <c r="A3205" t="s">
        <v>3547</v>
      </c>
      <c r="B3205" t="s">
        <v>7518</v>
      </c>
      <c r="C3205" t="s">
        <v>7216</v>
      </c>
      <c r="D3205" t="s">
        <v>5</v>
      </c>
      <c r="E3205" t="str">
        <f>VLOOKUP(A3205,[1]Composition_communale!$A:$D,4,FALSE)</f>
        <v>CA de la Baie de Somme</v>
      </c>
      <c r="F3205" t="s">
        <v>5</v>
      </c>
      <c r="G3205" t="str">
        <f t="shared" si="50"/>
        <v/>
      </c>
    </row>
    <row r="3206" spans="1:7" x14ac:dyDescent="0.25">
      <c r="A3206" t="s">
        <v>3605</v>
      </c>
      <c r="B3206" t="s">
        <v>7518</v>
      </c>
      <c r="C3206" t="s">
        <v>7271</v>
      </c>
      <c r="D3206" t="s">
        <v>57</v>
      </c>
      <c r="E3206" t="str">
        <f>VLOOKUP(A3206,[1]Composition_communale!$A:$D,4,FALSE)</f>
        <v>CC Somme Sud-Ouest</v>
      </c>
      <c r="F3206" t="s">
        <v>57</v>
      </c>
      <c r="G3206" t="str">
        <f t="shared" si="50"/>
        <v/>
      </c>
    </row>
    <row r="3207" spans="1:7" x14ac:dyDescent="0.25">
      <c r="A3207" t="s">
        <v>3744</v>
      </c>
      <c r="B3207" t="s">
        <v>7518</v>
      </c>
      <c r="C3207" t="s">
        <v>7398</v>
      </c>
      <c r="D3207" t="s">
        <v>46</v>
      </c>
      <c r="E3207" t="str">
        <f>VLOOKUP(A3207,[1]Composition_communale!$A:$D,4,FALSE)</f>
        <v>CC du Val de Somme</v>
      </c>
      <c r="F3207" t="s">
        <v>46</v>
      </c>
      <c r="G3207" t="str">
        <f t="shared" si="50"/>
        <v/>
      </c>
    </row>
    <row r="3208" spans="1:7" x14ac:dyDescent="0.25">
      <c r="A3208" t="s">
        <v>3446</v>
      </c>
      <c r="B3208" t="s">
        <v>7518</v>
      </c>
      <c r="C3208" t="s">
        <v>7128</v>
      </c>
      <c r="D3208" t="s">
        <v>49</v>
      </c>
      <c r="E3208" t="str">
        <f>VLOOKUP(A3208,[1]Composition_communale!$A:$D,4,FALSE)</f>
        <v>CC du Grand Roye</v>
      </c>
      <c r="F3208" t="s">
        <v>49</v>
      </c>
      <c r="G3208" t="str">
        <f t="shared" si="50"/>
        <v/>
      </c>
    </row>
    <row r="3209" spans="1:7" x14ac:dyDescent="0.25">
      <c r="A3209" t="s">
        <v>3180</v>
      </c>
      <c r="B3209" t="s">
        <v>7518</v>
      </c>
      <c r="C3209" t="s">
        <v>6876</v>
      </c>
      <c r="D3209" t="s">
        <v>50</v>
      </c>
      <c r="E3209" t="str">
        <f>VLOOKUP(A3209,[1]Composition_communale!$A:$D,4,FALSE)</f>
        <v>CC Terre de Picardie</v>
      </c>
      <c r="F3209" t="s">
        <v>50</v>
      </c>
      <c r="G3209" t="str">
        <f t="shared" si="50"/>
        <v/>
      </c>
    </row>
    <row r="3210" spans="1:7" x14ac:dyDescent="0.25">
      <c r="A3210" t="s">
        <v>3710</v>
      </c>
      <c r="B3210" t="s">
        <v>7518</v>
      </c>
      <c r="C3210" t="s">
        <v>7368</v>
      </c>
      <c r="D3210" t="s">
        <v>69</v>
      </c>
      <c r="E3210" t="str">
        <f>VLOOKUP(A3210,[1]Composition_communale!$A:$D,4,FALSE)</f>
        <v>CC Nièvre et Somme</v>
      </c>
      <c r="F3210" t="s">
        <v>69</v>
      </c>
      <c r="G3210" t="str">
        <f t="shared" si="50"/>
        <v/>
      </c>
    </row>
    <row r="3211" spans="1:7" x14ac:dyDescent="0.25">
      <c r="A3211" t="s">
        <v>3391</v>
      </c>
      <c r="B3211" t="s">
        <v>7518</v>
      </c>
      <c r="C3211" t="s">
        <v>7076</v>
      </c>
      <c r="D3211" t="s">
        <v>64</v>
      </c>
      <c r="E3211" t="str">
        <f>VLOOKUP(A3211,[1]Composition_communale!$A:$D,4,FALSE)</f>
        <v>CC Avre Luce Noye</v>
      </c>
      <c r="F3211" t="s">
        <v>64</v>
      </c>
      <c r="G3211" t="str">
        <f t="shared" si="50"/>
        <v/>
      </c>
    </row>
    <row r="3212" spans="1:7" x14ac:dyDescent="0.25">
      <c r="A3212" t="s">
        <v>3181</v>
      </c>
      <c r="B3212" t="s">
        <v>7518</v>
      </c>
      <c r="C3212" t="s">
        <v>6877</v>
      </c>
      <c r="D3212" t="s">
        <v>50</v>
      </c>
      <c r="E3212" t="str">
        <f>VLOOKUP(A3212,[1]Composition_communale!$A:$D,4,FALSE)</f>
        <v>CC Terre de Picardie</v>
      </c>
      <c r="F3212" t="s">
        <v>50</v>
      </c>
      <c r="G3212" t="str">
        <f t="shared" si="50"/>
        <v/>
      </c>
    </row>
    <row r="3213" spans="1:7" x14ac:dyDescent="0.25">
      <c r="A3213" t="s">
        <v>3293</v>
      </c>
      <c r="B3213" t="s">
        <v>7518</v>
      </c>
      <c r="C3213" t="s">
        <v>6985</v>
      </c>
      <c r="D3213" t="s">
        <v>61</v>
      </c>
      <c r="E3213" t="str">
        <f>VLOOKUP(A3213,[1]Composition_communale!$A:$D,4,FALSE)</f>
        <v>CC du Vimeu</v>
      </c>
      <c r="F3213" t="s">
        <v>61</v>
      </c>
      <c r="G3213" t="str">
        <f t="shared" si="50"/>
        <v/>
      </c>
    </row>
    <row r="3214" spans="1:7" x14ac:dyDescent="0.25">
      <c r="A3214" t="s">
        <v>3182</v>
      </c>
      <c r="B3214" t="s">
        <v>7518</v>
      </c>
      <c r="C3214" t="s">
        <v>6878</v>
      </c>
      <c r="D3214" t="s">
        <v>50</v>
      </c>
      <c r="E3214" t="str">
        <f>VLOOKUP(A3214,[1]Composition_communale!$A:$D,4,FALSE)</f>
        <v>CC Terre de Picardie</v>
      </c>
      <c r="F3214" t="s">
        <v>50</v>
      </c>
      <c r="G3214" t="str">
        <f t="shared" si="50"/>
        <v/>
      </c>
    </row>
    <row r="3215" spans="1:7" x14ac:dyDescent="0.25">
      <c r="A3215" t="s">
        <v>3745</v>
      </c>
      <c r="B3215" t="s">
        <v>7518</v>
      </c>
      <c r="C3215" t="s">
        <v>7399</v>
      </c>
      <c r="D3215" t="s">
        <v>46</v>
      </c>
      <c r="E3215" t="str">
        <f>VLOOKUP(A3215,[1]Composition_communale!$A:$D,4,FALSE)</f>
        <v>CC du Val de Somme</v>
      </c>
      <c r="F3215" t="s">
        <v>46</v>
      </c>
      <c r="G3215" t="str">
        <f t="shared" si="50"/>
        <v/>
      </c>
    </row>
    <row r="3216" spans="1:7" x14ac:dyDescent="0.25">
      <c r="A3216" t="s">
        <v>3392</v>
      </c>
      <c r="B3216" t="s">
        <v>7518</v>
      </c>
      <c r="C3216" t="s">
        <v>7077</v>
      </c>
      <c r="D3216" t="s">
        <v>64</v>
      </c>
      <c r="E3216" t="str">
        <f>VLOOKUP(A3216,[1]Composition_communale!$A:$D,4,FALSE)</f>
        <v>CC Avre Luce Noye</v>
      </c>
      <c r="F3216" t="s">
        <v>64</v>
      </c>
      <c r="G3216" t="str">
        <f t="shared" si="50"/>
        <v/>
      </c>
    </row>
    <row r="3217" spans="1:7" x14ac:dyDescent="0.25">
      <c r="A3217" t="s">
        <v>3183</v>
      </c>
      <c r="B3217" t="s">
        <v>7518</v>
      </c>
      <c r="C3217" t="s">
        <v>6879</v>
      </c>
      <c r="D3217" t="s">
        <v>50</v>
      </c>
      <c r="E3217" t="str">
        <f>VLOOKUP(A3217,[1]Composition_communale!$A:$D,4,FALSE)</f>
        <v>CC Terre de Picardie</v>
      </c>
      <c r="F3217" t="s">
        <v>50</v>
      </c>
      <c r="G3217" t="str">
        <f t="shared" si="50"/>
        <v/>
      </c>
    </row>
    <row r="3218" spans="1:7" x14ac:dyDescent="0.25">
      <c r="A3218" t="s">
        <v>3822</v>
      </c>
      <c r="B3218" t="s">
        <v>7518</v>
      </c>
      <c r="C3218" t="s">
        <v>7471</v>
      </c>
      <c r="D3218" t="s">
        <v>38</v>
      </c>
      <c r="E3218" t="str">
        <f>VLOOKUP(A3218,[1]Composition_communale!$A:$D,4,FALSE)</f>
        <v>CC du Pays du Coquelicot</v>
      </c>
      <c r="F3218" t="s">
        <v>38</v>
      </c>
      <c r="G3218" t="str">
        <f t="shared" si="50"/>
        <v/>
      </c>
    </row>
    <row r="3219" spans="1:7" x14ac:dyDescent="0.25">
      <c r="A3219" t="s">
        <v>3548</v>
      </c>
      <c r="B3219" t="s">
        <v>7518</v>
      </c>
      <c r="C3219" t="s">
        <v>7217</v>
      </c>
      <c r="D3219" t="s">
        <v>5</v>
      </c>
      <c r="E3219" t="str">
        <f>VLOOKUP(A3219,[1]Composition_communale!$A:$D,4,FALSE)</f>
        <v>CA de la Baie de Somme</v>
      </c>
      <c r="F3219" t="s">
        <v>5</v>
      </c>
      <c r="G3219" t="str">
        <f t="shared" si="50"/>
        <v/>
      </c>
    </row>
    <row r="3220" spans="1:7" x14ac:dyDescent="0.25">
      <c r="A3220" t="s">
        <v>3501</v>
      </c>
      <c r="B3220" t="s">
        <v>7518</v>
      </c>
      <c r="C3220" t="s">
        <v>7175</v>
      </c>
      <c r="D3220" t="s">
        <v>47</v>
      </c>
      <c r="E3220" t="str">
        <f>VLOOKUP(A3220,[1]Composition_communale!$A:$D,4,FALSE)</f>
        <v>CC de l'Est de la Somme</v>
      </c>
      <c r="F3220" t="s">
        <v>47</v>
      </c>
      <c r="G3220" t="str">
        <f t="shared" si="50"/>
        <v/>
      </c>
    </row>
    <row r="3221" spans="1:7" x14ac:dyDescent="0.25">
      <c r="A3221" t="s">
        <v>3778</v>
      </c>
      <c r="B3221" t="s">
        <v>7518</v>
      </c>
      <c r="C3221" t="s">
        <v>7429</v>
      </c>
      <c r="D3221" t="s">
        <v>0</v>
      </c>
      <c r="E3221" t="str">
        <f>VLOOKUP(A3221,[1]Composition_communale!$A:$D,4,FALSE)</f>
        <v>CA Amiens Métropole</v>
      </c>
      <c r="F3221" t="s">
        <v>0</v>
      </c>
      <c r="G3221" t="str">
        <f t="shared" si="50"/>
        <v/>
      </c>
    </row>
    <row r="3222" spans="1:7" x14ac:dyDescent="0.25">
      <c r="A3222" t="s">
        <v>3124</v>
      </c>
      <c r="B3222" t="s">
        <v>7518</v>
      </c>
      <c r="C3222" t="s">
        <v>6825</v>
      </c>
      <c r="D3222" t="s">
        <v>7633</v>
      </c>
      <c r="E3222" t="str">
        <f>VLOOKUP(A3222,[1]Composition_communale!$A:$D,4,FALSE)</f>
        <v>CC de la Haute-Somme</v>
      </c>
      <c r="F3222" t="s">
        <v>7707</v>
      </c>
      <c r="G3222" t="str">
        <f t="shared" si="50"/>
        <v/>
      </c>
    </row>
    <row r="3223" spans="1:7" x14ac:dyDescent="0.25">
      <c r="A3223" t="s">
        <v>3229</v>
      </c>
      <c r="B3223" t="s">
        <v>7518</v>
      </c>
      <c r="C3223" t="s">
        <v>6923</v>
      </c>
      <c r="D3223" t="s">
        <v>58</v>
      </c>
      <c r="E3223" t="str">
        <f>VLOOKUP(A3223,[1]Composition_communale!$A:$D,4,FALSE)</f>
        <v>CC Ponthieu-Marquenterre</v>
      </c>
      <c r="F3223" t="s">
        <v>58</v>
      </c>
      <c r="G3223" t="str">
        <f t="shared" si="50"/>
        <v/>
      </c>
    </row>
    <row r="3224" spans="1:7" x14ac:dyDescent="0.25">
      <c r="A3224" t="s">
        <v>3823</v>
      </c>
      <c r="B3224" t="s">
        <v>7518</v>
      </c>
      <c r="C3224" t="s">
        <v>7472</v>
      </c>
      <c r="D3224" t="s">
        <v>38</v>
      </c>
      <c r="E3224" t="str">
        <f>VLOOKUP(A3224,[1]Composition_communale!$A:$D,4,FALSE)</f>
        <v>CC du Pays du Coquelicot</v>
      </c>
      <c r="F3224" t="s">
        <v>38</v>
      </c>
      <c r="G3224" t="str">
        <f t="shared" si="50"/>
        <v/>
      </c>
    </row>
    <row r="3225" spans="1:7" x14ac:dyDescent="0.25">
      <c r="A3225" t="s">
        <v>3333</v>
      </c>
      <c r="B3225" t="s">
        <v>7518</v>
      </c>
      <c r="C3225" t="s">
        <v>7022</v>
      </c>
      <c r="D3225" t="s">
        <v>56</v>
      </c>
      <c r="E3225" t="str">
        <f>VLOOKUP(A3225,[1]Composition_communale!$A:$D,4,FALSE)</f>
        <v>CC du Territoire Nord Picardie</v>
      </c>
      <c r="F3225" t="s">
        <v>56</v>
      </c>
      <c r="G3225" t="str">
        <f t="shared" si="50"/>
        <v/>
      </c>
    </row>
    <row r="3226" spans="1:7" x14ac:dyDescent="0.25">
      <c r="A3226" t="s">
        <v>3824</v>
      </c>
      <c r="B3226" t="s">
        <v>7518</v>
      </c>
      <c r="C3226" t="s">
        <v>7473</v>
      </c>
      <c r="D3226" t="s">
        <v>38</v>
      </c>
      <c r="E3226" t="str">
        <f>VLOOKUP(A3226,[1]Composition_communale!$A:$D,4,FALSE)</f>
        <v>CC du Pays du Coquelicot</v>
      </c>
      <c r="F3226" t="s">
        <v>38</v>
      </c>
      <c r="G3226" t="str">
        <f t="shared" si="50"/>
        <v/>
      </c>
    </row>
    <row r="3227" spans="1:7" x14ac:dyDescent="0.25">
      <c r="A3227" t="s">
        <v>3125</v>
      </c>
      <c r="B3227" t="s">
        <v>7518</v>
      </c>
      <c r="C3227" t="s">
        <v>6826</v>
      </c>
      <c r="D3227" t="s">
        <v>7633</v>
      </c>
      <c r="E3227" t="str">
        <f>VLOOKUP(A3227,[1]Composition_communale!$A:$D,4,FALSE)</f>
        <v>CC de la Haute-Somme</v>
      </c>
      <c r="F3227" t="s">
        <v>7707</v>
      </c>
      <c r="G3227" t="str">
        <f t="shared" si="50"/>
        <v/>
      </c>
    </row>
    <row r="3228" spans="1:7" x14ac:dyDescent="0.25">
      <c r="A3228" t="s">
        <v>3549</v>
      </c>
      <c r="B3228" t="s">
        <v>7518</v>
      </c>
      <c r="C3228" t="s">
        <v>7218</v>
      </c>
      <c r="D3228" t="s">
        <v>5</v>
      </c>
      <c r="E3228" t="str">
        <f>VLOOKUP(A3228,[1]Composition_communale!$A:$D,4,FALSE)</f>
        <v>CA de la Baie de Somme</v>
      </c>
      <c r="F3228" t="s">
        <v>5</v>
      </c>
      <c r="G3228" t="str">
        <f t="shared" si="50"/>
        <v/>
      </c>
    </row>
    <row r="3229" spans="1:7" x14ac:dyDescent="0.25">
      <c r="A3229" t="s">
        <v>3825</v>
      </c>
      <c r="B3229" t="s">
        <v>7518</v>
      </c>
      <c r="C3229" t="s">
        <v>7474</v>
      </c>
      <c r="D3229" t="s">
        <v>38</v>
      </c>
      <c r="E3229" t="str">
        <f>VLOOKUP(A3229,[1]Composition_communale!$A:$D,4,FALSE)</f>
        <v>CC du Pays du Coquelicot</v>
      </c>
      <c r="F3229" t="s">
        <v>38</v>
      </c>
      <c r="G3229" t="str">
        <f t="shared" si="50"/>
        <v/>
      </c>
    </row>
    <row r="3230" spans="1:7" x14ac:dyDescent="0.25">
      <c r="A3230" t="s">
        <v>3334</v>
      </c>
      <c r="B3230" t="s">
        <v>7518</v>
      </c>
      <c r="C3230" t="s">
        <v>7023</v>
      </c>
      <c r="D3230" t="s">
        <v>56</v>
      </c>
      <c r="E3230" t="str">
        <f>VLOOKUP(A3230,[1]Composition_communale!$A:$D,4,FALSE)</f>
        <v>CC du Territoire Nord Picardie</v>
      </c>
      <c r="F3230" t="s">
        <v>56</v>
      </c>
      <c r="G3230" t="str">
        <f t="shared" si="50"/>
        <v/>
      </c>
    </row>
    <row r="3231" spans="1:7" x14ac:dyDescent="0.25">
      <c r="A3231" t="s">
        <v>3335</v>
      </c>
      <c r="B3231" t="s">
        <v>7518</v>
      </c>
      <c r="C3231" t="s">
        <v>5445</v>
      </c>
      <c r="D3231" t="s">
        <v>56</v>
      </c>
      <c r="E3231" t="str">
        <f>VLOOKUP(A3231,[1]Composition_communale!$A:$D,4,FALSE)</f>
        <v>CC du Territoire Nord Picardie</v>
      </c>
      <c r="F3231" t="s">
        <v>56</v>
      </c>
      <c r="G3231" t="str">
        <f t="shared" si="50"/>
        <v/>
      </c>
    </row>
    <row r="3232" spans="1:7" x14ac:dyDescent="0.25">
      <c r="A3232" t="s">
        <v>3393</v>
      </c>
      <c r="B3232" t="s">
        <v>7518</v>
      </c>
      <c r="C3232" t="s">
        <v>7078</v>
      </c>
      <c r="D3232" t="s">
        <v>64</v>
      </c>
      <c r="E3232" t="e">
        <f>VLOOKUP(A3232,[1]Composition_communale!$A:$D,4,FALSE)</f>
        <v>#N/A</v>
      </c>
      <c r="F3232" t="s">
        <v>7711</v>
      </c>
      <c r="G3232" t="e">
        <f t="shared" si="50"/>
        <v>#N/A</v>
      </c>
    </row>
    <row r="3233" spans="1:7" x14ac:dyDescent="0.25">
      <c r="A3233" t="s">
        <v>3606</v>
      </c>
      <c r="B3233" t="s">
        <v>7518</v>
      </c>
      <c r="C3233" t="s">
        <v>7272</v>
      </c>
      <c r="D3233" t="s">
        <v>57</v>
      </c>
      <c r="E3233" t="str">
        <f>VLOOKUP(A3233,[1]Composition_communale!$A:$D,4,FALSE)</f>
        <v>CC Somme Sud-Ouest</v>
      </c>
      <c r="F3233" t="s">
        <v>57</v>
      </c>
      <c r="G3233" t="str">
        <f t="shared" si="50"/>
        <v/>
      </c>
    </row>
    <row r="3234" spans="1:7" x14ac:dyDescent="0.25">
      <c r="A3234" t="s">
        <v>3607</v>
      </c>
      <c r="B3234" t="s">
        <v>7518</v>
      </c>
      <c r="C3234" t="s">
        <v>7273</v>
      </c>
      <c r="D3234" t="s">
        <v>57</v>
      </c>
      <c r="E3234" t="str">
        <f>VLOOKUP(A3234,[1]Composition_communale!$A:$D,4,FALSE)</f>
        <v>CC Somme Sud-Ouest</v>
      </c>
      <c r="F3234" t="s">
        <v>57</v>
      </c>
      <c r="G3234" t="str">
        <f t="shared" si="50"/>
        <v/>
      </c>
    </row>
    <row r="3235" spans="1:7" x14ac:dyDescent="0.25">
      <c r="A3235" t="s">
        <v>3746</v>
      </c>
      <c r="B3235" t="s">
        <v>7518</v>
      </c>
      <c r="C3235" t="s">
        <v>7400</v>
      </c>
      <c r="D3235" t="s">
        <v>46</v>
      </c>
      <c r="E3235" t="str">
        <f>VLOOKUP(A3235,[1]Composition_communale!$A:$D,4,FALSE)</f>
        <v>CC du Val de Somme</v>
      </c>
      <c r="F3235" t="s">
        <v>46</v>
      </c>
      <c r="G3235" t="str">
        <f t="shared" si="50"/>
        <v/>
      </c>
    </row>
    <row r="3236" spans="1:7" x14ac:dyDescent="0.25">
      <c r="A3236" t="s">
        <v>3394</v>
      </c>
      <c r="B3236" t="s">
        <v>7518</v>
      </c>
      <c r="C3236" t="s">
        <v>7079</v>
      </c>
      <c r="D3236" t="s">
        <v>64</v>
      </c>
      <c r="E3236" t="str">
        <f>VLOOKUP(A3236,[1]Composition_communale!$A:$D,4,FALSE)</f>
        <v>CC Avre Luce Noye</v>
      </c>
      <c r="F3236" t="s">
        <v>64</v>
      </c>
      <c r="G3236" t="str">
        <f t="shared" si="50"/>
        <v/>
      </c>
    </row>
    <row r="3237" spans="1:7" x14ac:dyDescent="0.25">
      <c r="A3237" t="s">
        <v>3395</v>
      </c>
      <c r="B3237" t="s">
        <v>7518</v>
      </c>
      <c r="C3237" t="s">
        <v>7080</v>
      </c>
      <c r="D3237" t="s">
        <v>64</v>
      </c>
      <c r="E3237" t="str">
        <f>VLOOKUP(A3237,[1]Composition_communale!$A:$D,4,FALSE)</f>
        <v>CC Avre Luce Noye</v>
      </c>
      <c r="F3237" t="s">
        <v>64</v>
      </c>
      <c r="G3237" t="str">
        <f t="shared" si="50"/>
        <v/>
      </c>
    </row>
    <row r="3238" spans="1:7" x14ac:dyDescent="0.25">
      <c r="A3238" t="s">
        <v>3230</v>
      </c>
      <c r="B3238" t="s">
        <v>7518</v>
      </c>
      <c r="C3238" t="s">
        <v>6924</v>
      </c>
      <c r="D3238" t="s">
        <v>58</v>
      </c>
      <c r="E3238" t="str">
        <f>VLOOKUP(A3238,[1]Composition_communale!$A:$D,4,FALSE)</f>
        <v>CC Ponthieu-Marquenterre</v>
      </c>
      <c r="F3238" t="s">
        <v>58</v>
      </c>
      <c r="G3238" t="str">
        <f t="shared" si="50"/>
        <v/>
      </c>
    </row>
    <row r="3239" spans="1:7" x14ac:dyDescent="0.25">
      <c r="A3239" t="s">
        <v>3826</v>
      </c>
      <c r="B3239" t="s">
        <v>7518</v>
      </c>
      <c r="C3239" t="s">
        <v>7475</v>
      </c>
      <c r="D3239" t="s">
        <v>38</v>
      </c>
      <c r="E3239" t="str">
        <f>VLOOKUP(A3239,[1]Composition_communale!$A:$D,4,FALSE)</f>
        <v>CC du Pays du Coquelicot</v>
      </c>
      <c r="F3239" t="s">
        <v>38</v>
      </c>
      <c r="G3239" t="str">
        <f t="shared" si="50"/>
        <v/>
      </c>
    </row>
    <row r="3240" spans="1:7" x14ac:dyDescent="0.25">
      <c r="A3240" t="s">
        <v>3827</v>
      </c>
      <c r="B3240" t="s">
        <v>7518</v>
      </c>
      <c r="C3240" t="s">
        <v>7476</v>
      </c>
      <c r="D3240" t="s">
        <v>38</v>
      </c>
      <c r="E3240" t="str">
        <f>VLOOKUP(A3240,[1]Composition_communale!$A:$D,4,FALSE)</f>
        <v>CC du Pays du Coquelicot</v>
      </c>
      <c r="F3240" t="s">
        <v>38</v>
      </c>
      <c r="G3240" t="str">
        <f t="shared" si="50"/>
        <v/>
      </c>
    </row>
    <row r="3241" spans="1:7" x14ac:dyDescent="0.25">
      <c r="A3241" t="s">
        <v>3608</v>
      </c>
      <c r="B3241" t="s">
        <v>7518</v>
      </c>
      <c r="C3241" t="s">
        <v>7274</v>
      </c>
      <c r="D3241" t="s">
        <v>57</v>
      </c>
      <c r="E3241" t="str">
        <f>VLOOKUP(A3241,[1]Composition_communale!$A:$D,4,FALSE)</f>
        <v>CC Somme Sud-Ouest</v>
      </c>
      <c r="F3241" t="s">
        <v>57</v>
      </c>
      <c r="G3241" t="str">
        <f t="shared" si="50"/>
        <v/>
      </c>
    </row>
    <row r="3242" spans="1:7" x14ac:dyDescent="0.25">
      <c r="A3242" t="s">
        <v>3609</v>
      </c>
      <c r="B3242" t="s">
        <v>7518</v>
      </c>
      <c r="C3242" t="s">
        <v>7275</v>
      </c>
      <c r="D3242" t="s">
        <v>57</v>
      </c>
      <c r="E3242" t="str">
        <f>VLOOKUP(A3242,[1]Composition_communale!$A:$D,4,FALSE)</f>
        <v>CC Somme Sud-Ouest</v>
      </c>
      <c r="F3242" t="s">
        <v>57</v>
      </c>
      <c r="G3242" t="str">
        <f t="shared" si="50"/>
        <v/>
      </c>
    </row>
    <row r="3243" spans="1:7" x14ac:dyDescent="0.25">
      <c r="A3243" t="s">
        <v>3447</v>
      </c>
      <c r="B3243" t="s">
        <v>7518</v>
      </c>
      <c r="C3243" t="s">
        <v>7129</v>
      </c>
      <c r="D3243" t="s">
        <v>49</v>
      </c>
      <c r="E3243" t="str">
        <f>VLOOKUP(A3243,[1]Composition_communale!$A:$D,4,FALSE)</f>
        <v>CC du Grand Roye</v>
      </c>
      <c r="F3243" t="s">
        <v>49</v>
      </c>
      <c r="G3243" t="str">
        <f t="shared" si="50"/>
        <v/>
      </c>
    </row>
    <row r="3244" spans="1:7" x14ac:dyDescent="0.25">
      <c r="A3244" t="s">
        <v>3231</v>
      </c>
      <c r="B3244" t="s">
        <v>7518</v>
      </c>
      <c r="C3244" t="s">
        <v>6925</v>
      </c>
      <c r="D3244" t="s">
        <v>58</v>
      </c>
      <c r="E3244" t="str">
        <f>VLOOKUP(A3244,[1]Composition_communale!$A:$D,4,FALSE)</f>
        <v>CC Ponthieu-Marquenterre</v>
      </c>
      <c r="F3244" t="s">
        <v>58</v>
      </c>
      <c r="G3244" t="str">
        <f t="shared" si="50"/>
        <v/>
      </c>
    </row>
    <row r="3245" spans="1:7" x14ac:dyDescent="0.25">
      <c r="A3245" t="s">
        <v>3232</v>
      </c>
      <c r="B3245" t="s">
        <v>7518</v>
      </c>
      <c r="C3245" t="s">
        <v>6926</v>
      </c>
      <c r="D3245" t="s">
        <v>58</v>
      </c>
      <c r="E3245" t="str">
        <f>VLOOKUP(A3245,[1]Composition_communale!$A:$D,4,FALSE)</f>
        <v>CC Ponthieu-Marquenterre</v>
      </c>
      <c r="F3245" t="s">
        <v>58</v>
      </c>
      <c r="G3245" t="str">
        <f t="shared" si="50"/>
        <v/>
      </c>
    </row>
    <row r="3246" spans="1:7" x14ac:dyDescent="0.25">
      <c r="A3246" t="s">
        <v>3448</v>
      </c>
      <c r="B3246" t="s">
        <v>7518</v>
      </c>
      <c r="C3246" t="s">
        <v>7130</v>
      </c>
      <c r="D3246" t="s">
        <v>49</v>
      </c>
      <c r="E3246" t="str">
        <f>VLOOKUP(A3246,[1]Composition_communale!$A:$D,4,FALSE)</f>
        <v>CC du Grand Roye</v>
      </c>
      <c r="F3246" t="s">
        <v>49</v>
      </c>
      <c r="G3246" t="str">
        <f t="shared" si="50"/>
        <v/>
      </c>
    </row>
    <row r="3247" spans="1:7" x14ac:dyDescent="0.25">
      <c r="A3247" t="s">
        <v>3449</v>
      </c>
      <c r="B3247" t="s">
        <v>7518</v>
      </c>
      <c r="C3247" t="s">
        <v>7131</v>
      </c>
      <c r="D3247" t="s">
        <v>49</v>
      </c>
      <c r="E3247" t="str">
        <f>VLOOKUP(A3247,[1]Composition_communale!$A:$D,4,FALSE)</f>
        <v>CC du Grand Roye</v>
      </c>
      <c r="F3247" t="s">
        <v>49</v>
      </c>
      <c r="G3247" t="str">
        <f t="shared" si="50"/>
        <v/>
      </c>
    </row>
    <row r="3248" spans="1:7" x14ac:dyDescent="0.25">
      <c r="A3248" t="s">
        <v>3779</v>
      </c>
      <c r="B3248" t="s">
        <v>7518</v>
      </c>
      <c r="C3248" t="s">
        <v>7430</v>
      </c>
      <c r="D3248" t="s">
        <v>0</v>
      </c>
      <c r="E3248" t="str">
        <f>VLOOKUP(A3248,[1]Composition_communale!$A:$D,4,FALSE)</f>
        <v>CA Amiens Métropole</v>
      </c>
      <c r="F3248" t="s">
        <v>0</v>
      </c>
      <c r="G3248" t="str">
        <f t="shared" si="50"/>
        <v/>
      </c>
    </row>
    <row r="3249" spans="1:7" x14ac:dyDescent="0.25">
      <c r="A3249" t="s">
        <v>3502</v>
      </c>
      <c r="B3249" t="s">
        <v>7518</v>
      </c>
      <c r="C3249" t="s">
        <v>7176</v>
      </c>
      <c r="D3249" t="s">
        <v>47</v>
      </c>
      <c r="E3249" t="str">
        <f>VLOOKUP(A3249,[1]Composition_communale!$A:$D,4,FALSE)</f>
        <v>CC de l'Est de la Somme</v>
      </c>
      <c r="F3249" t="s">
        <v>47</v>
      </c>
      <c r="G3249" t="str">
        <f t="shared" si="50"/>
        <v/>
      </c>
    </row>
    <row r="3250" spans="1:7" x14ac:dyDescent="0.25">
      <c r="A3250" t="s">
        <v>3610</v>
      </c>
      <c r="B3250" t="s">
        <v>7518</v>
      </c>
      <c r="C3250" t="s">
        <v>7276</v>
      </c>
      <c r="D3250" t="s">
        <v>57</v>
      </c>
      <c r="E3250" t="str">
        <f>VLOOKUP(A3250,[1]Composition_communale!$A:$D,4,FALSE)</f>
        <v>CC Somme Sud-Ouest</v>
      </c>
      <c r="F3250" t="s">
        <v>57</v>
      </c>
      <c r="G3250" t="str">
        <f t="shared" si="50"/>
        <v/>
      </c>
    </row>
    <row r="3251" spans="1:7" x14ac:dyDescent="0.25">
      <c r="A3251" t="s">
        <v>3233</v>
      </c>
      <c r="B3251" t="s">
        <v>7518</v>
      </c>
      <c r="C3251" t="s">
        <v>6927</v>
      </c>
      <c r="D3251" t="s">
        <v>58</v>
      </c>
      <c r="E3251" t="str">
        <f>VLOOKUP(A3251,[1]Composition_communale!$A:$D,4,FALSE)</f>
        <v>CC Ponthieu-Marquenterre</v>
      </c>
      <c r="F3251" t="s">
        <v>58</v>
      </c>
      <c r="G3251" t="str">
        <f t="shared" si="50"/>
        <v/>
      </c>
    </row>
    <row r="3252" spans="1:7" x14ac:dyDescent="0.25">
      <c r="A3252" t="s">
        <v>3711</v>
      </c>
      <c r="B3252" t="s">
        <v>7518</v>
      </c>
      <c r="C3252" t="s">
        <v>7369</v>
      </c>
      <c r="D3252" t="s">
        <v>69</v>
      </c>
      <c r="E3252" t="str">
        <f>VLOOKUP(A3252,[1]Composition_communale!$A:$D,4,FALSE)</f>
        <v>CC Nièvre et Somme</v>
      </c>
      <c r="F3252" t="s">
        <v>69</v>
      </c>
      <c r="G3252" t="str">
        <f t="shared" si="50"/>
        <v/>
      </c>
    </row>
    <row r="3253" spans="1:7" x14ac:dyDescent="0.25">
      <c r="A3253" t="s">
        <v>3503</v>
      </c>
      <c r="B3253" t="s">
        <v>7518</v>
      </c>
      <c r="C3253" t="s">
        <v>7177</v>
      </c>
      <c r="D3253" t="s">
        <v>47</v>
      </c>
      <c r="E3253" t="str">
        <f>VLOOKUP(A3253,[1]Composition_communale!$A:$D,4,FALSE)</f>
        <v>CC de l'Est de la Somme</v>
      </c>
      <c r="F3253" t="s">
        <v>47</v>
      </c>
      <c r="G3253" t="str">
        <f t="shared" si="50"/>
        <v/>
      </c>
    </row>
    <row r="3254" spans="1:7" x14ac:dyDescent="0.25">
      <c r="A3254" t="s">
        <v>3828</v>
      </c>
      <c r="B3254" t="s">
        <v>7518</v>
      </c>
      <c r="C3254" t="s">
        <v>7477</v>
      </c>
      <c r="D3254" t="s">
        <v>38</v>
      </c>
      <c r="E3254" t="str">
        <f>VLOOKUP(A3254,[1]Composition_communale!$A:$D,4,FALSE)</f>
        <v>CC du Pays du Coquelicot</v>
      </c>
      <c r="F3254" t="s">
        <v>38</v>
      </c>
      <c r="G3254" t="str">
        <f t="shared" si="50"/>
        <v/>
      </c>
    </row>
    <row r="3255" spans="1:7" x14ac:dyDescent="0.25">
      <c r="A3255" t="s">
        <v>3450</v>
      </c>
      <c r="B3255" t="s">
        <v>7518</v>
      </c>
      <c r="C3255" t="s">
        <v>7132</v>
      </c>
      <c r="D3255" t="s">
        <v>49</v>
      </c>
      <c r="E3255" t="str">
        <f>VLOOKUP(A3255,[1]Composition_communale!$A:$D,4,FALSE)</f>
        <v>CC du Grand Roye</v>
      </c>
      <c r="F3255" t="s">
        <v>49</v>
      </c>
      <c r="G3255" t="str">
        <f t="shared" si="50"/>
        <v/>
      </c>
    </row>
    <row r="3256" spans="1:7" x14ac:dyDescent="0.25">
      <c r="A3256" t="s">
        <v>3451</v>
      </c>
      <c r="B3256" t="s">
        <v>7518</v>
      </c>
      <c r="C3256" t="s">
        <v>7133</v>
      </c>
      <c r="D3256" t="s">
        <v>49</v>
      </c>
      <c r="E3256" t="str">
        <f>VLOOKUP(A3256,[1]Composition_communale!$A:$D,4,FALSE)</f>
        <v>CC du Grand Roye</v>
      </c>
      <c r="F3256" t="s">
        <v>49</v>
      </c>
      <c r="G3256" t="str">
        <f t="shared" si="50"/>
        <v/>
      </c>
    </row>
    <row r="3257" spans="1:7" x14ac:dyDescent="0.25">
      <c r="A3257" t="s">
        <v>3747</v>
      </c>
      <c r="B3257" t="s">
        <v>7518</v>
      </c>
      <c r="C3257" t="s">
        <v>7401</v>
      </c>
      <c r="D3257" t="s">
        <v>46</v>
      </c>
      <c r="E3257" t="str">
        <f>VLOOKUP(A3257,[1]Composition_communale!$A:$D,4,FALSE)</f>
        <v>CC du Val de Somme</v>
      </c>
      <c r="F3257" t="s">
        <v>46</v>
      </c>
      <c r="G3257" t="str">
        <f t="shared" si="50"/>
        <v/>
      </c>
    </row>
    <row r="3258" spans="1:7" x14ac:dyDescent="0.25">
      <c r="A3258" t="s">
        <v>3877</v>
      </c>
      <c r="B3258" t="s">
        <v>7518</v>
      </c>
      <c r="C3258" t="s">
        <v>7644</v>
      </c>
      <c r="D3258" t="s">
        <v>7635</v>
      </c>
      <c r="E3258" t="str">
        <f>VLOOKUP(A3258,[1]Composition_communale!$A:$D,4,FALSE)</f>
        <v>CC des Villes Sœurs</v>
      </c>
      <c r="F3258" t="s">
        <v>7708</v>
      </c>
      <c r="G3258" t="str">
        <f t="shared" si="50"/>
        <v/>
      </c>
    </row>
    <row r="3259" spans="1:7" x14ac:dyDescent="0.25">
      <c r="A3259" t="s">
        <v>3452</v>
      </c>
      <c r="B3259" t="s">
        <v>7518</v>
      </c>
      <c r="C3259" t="s">
        <v>7134</v>
      </c>
      <c r="D3259" t="s">
        <v>49</v>
      </c>
      <c r="E3259" t="str">
        <f>VLOOKUP(A3259,[1]Composition_communale!$A:$D,4,FALSE)</f>
        <v>CC du Grand Roye</v>
      </c>
      <c r="F3259" t="s">
        <v>49</v>
      </c>
      <c r="G3259" t="str">
        <f t="shared" si="50"/>
        <v/>
      </c>
    </row>
    <row r="3260" spans="1:7" x14ac:dyDescent="0.25">
      <c r="A3260" t="s">
        <v>3396</v>
      </c>
      <c r="B3260" t="s">
        <v>7518</v>
      </c>
      <c r="C3260" t="s">
        <v>7081</v>
      </c>
      <c r="D3260" t="s">
        <v>64</v>
      </c>
      <c r="E3260" t="str">
        <f>VLOOKUP(A3260,[1]Composition_communale!$A:$D,4,FALSE)</f>
        <v>CC Avre Luce Noye</v>
      </c>
      <c r="F3260" t="s">
        <v>64</v>
      </c>
      <c r="G3260" t="str">
        <f t="shared" si="50"/>
        <v/>
      </c>
    </row>
    <row r="3261" spans="1:7" x14ac:dyDescent="0.25">
      <c r="A3261" t="s">
        <v>3829</v>
      </c>
      <c r="B3261" t="s">
        <v>7518</v>
      </c>
      <c r="C3261" t="s">
        <v>7478</v>
      </c>
      <c r="D3261" t="s">
        <v>38</v>
      </c>
      <c r="E3261" t="str">
        <f>VLOOKUP(A3261,[1]Composition_communale!$A:$D,4,FALSE)</f>
        <v>CC du Pays du Coquelicot</v>
      </c>
      <c r="F3261" t="s">
        <v>38</v>
      </c>
      <c r="G3261" t="str">
        <f t="shared" si="50"/>
        <v/>
      </c>
    </row>
    <row r="3262" spans="1:7" x14ac:dyDescent="0.25">
      <c r="A3262" t="s">
        <v>3126</v>
      </c>
      <c r="B3262" t="s">
        <v>7518</v>
      </c>
      <c r="C3262" t="s">
        <v>6827</v>
      </c>
      <c r="D3262" t="s">
        <v>7633</v>
      </c>
      <c r="E3262" t="str">
        <f>VLOOKUP(A3262,[1]Composition_communale!$A:$D,4,FALSE)</f>
        <v>CC de la Haute-Somme</v>
      </c>
      <c r="F3262" t="s">
        <v>7707</v>
      </c>
      <c r="G3262" t="str">
        <f t="shared" si="50"/>
        <v/>
      </c>
    </row>
    <row r="3263" spans="1:7" x14ac:dyDescent="0.25">
      <c r="A3263" t="s">
        <v>3127</v>
      </c>
      <c r="B3263" t="s">
        <v>7518</v>
      </c>
      <c r="C3263" t="s">
        <v>6828</v>
      </c>
      <c r="D3263" t="s">
        <v>7633</v>
      </c>
      <c r="E3263" t="str">
        <f>VLOOKUP(A3263,[1]Composition_communale!$A:$D,4,FALSE)</f>
        <v>CC de la Haute-Somme</v>
      </c>
      <c r="F3263" t="s">
        <v>7707</v>
      </c>
      <c r="G3263" t="str">
        <f t="shared" si="50"/>
        <v/>
      </c>
    </row>
    <row r="3264" spans="1:7" x14ac:dyDescent="0.25">
      <c r="A3264" t="s">
        <v>3712</v>
      </c>
      <c r="B3264" t="s">
        <v>7518</v>
      </c>
      <c r="C3264" t="s">
        <v>7370</v>
      </c>
      <c r="D3264" t="s">
        <v>69</v>
      </c>
      <c r="E3264" t="str">
        <f>VLOOKUP(A3264,[1]Composition_communale!$A:$D,4,FALSE)</f>
        <v>CC Nièvre et Somme</v>
      </c>
      <c r="F3264" t="s">
        <v>69</v>
      </c>
      <c r="G3264" t="str">
        <f t="shared" si="50"/>
        <v/>
      </c>
    </row>
    <row r="3265" spans="1:7" x14ac:dyDescent="0.25">
      <c r="A3265" t="s">
        <v>3397</v>
      </c>
      <c r="B3265" t="s">
        <v>7518</v>
      </c>
      <c r="C3265" t="s">
        <v>7082</v>
      </c>
      <c r="D3265" t="s">
        <v>64</v>
      </c>
      <c r="E3265" t="str">
        <f>VLOOKUP(A3265,[1]Composition_communale!$A:$D,4,FALSE)</f>
        <v>CC Avre Luce Noye</v>
      </c>
      <c r="F3265" t="s">
        <v>64</v>
      </c>
      <c r="G3265" t="str">
        <f t="shared" si="50"/>
        <v/>
      </c>
    </row>
    <row r="3266" spans="1:7" x14ac:dyDescent="0.25">
      <c r="A3266" t="s">
        <v>3336</v>
      </c>
      <c r="B3266" t="s">
        <v>7518</v>
      </c>
      <c r="C3266" t="s">
        <v>7024</v>
      </c>
      <c r="D3266" t="s">
        <v>56</v>
      </c>
      <c r="E3266" t="str">
        <f>VLOOKUP(A3266,[1]Composition_communale!$A:$D,4,FALSE)</f>
        <v>CC du Territoire Nord Picardie</v>
      </c>
      <c r="F3266" t="s">
        <v>56</v>
      </c>
      <c r="G3266" t="str">
        <f t="shared" ref="G3266:G3329" si="51">IF(E3266=F3266,"","!!!")</f>
        <v/>
      </c>
    </row>
    <row r="3267" spans="1:7" x14ac:dyDescent="0.25">
      <c r="A3267" t="s">
        <v>3234</v>
      </c>
      <c r="B3267" t="s">
        <v>7518</v>
      </c>
      <c r="C3267" t="s">
        <v>6928</v>
      </c>
      <c r="D3267" t="s">
        <v>58</v>
      </c>
      <c r="E3267" t="str">
        <f>VLOOKUP(A3267,[1]Composition_communale!$A:$D,4,FALSE)</f>
        <v>CC Ponthieu-Marquenterre</v>
      </c>
      <c r="F3267" t="s">
        <v>58</v>
      </c>
      <c r="G3267" t="str">
        <f t="shared" si="51"/>
        <v/>
      </c>
    </row>
    <row r="3268" spans="1:7" x14ac:dyDescent="0.25">
      <c r="A3268" t="s">
        <v>3337</v>
      </c>
      <c r="B3268" t="s">
        <v>7518</v>
      </c>
      <c r="C3268" t="s">
        <v>7025</v>
      </c>
      <c r="D3268" t="s">
        <v>56</v>
      </c>
      <c r="E3268" t="str">
        <f>VLOOKUP(A3268,[1]Composition_communale!$A:$D,4,FALSE)</f>
        <v>CC du Territoire Nord Picardie</v>
      </c>
      <c r="F3268" t="s">
        <v>56</v>
      </c>
      <c r="G3268" t="str">
        <f t="shared" si="51"/>
        <v/>
      </c>
    </row>
    <row r="3269" spans="1:7" x14ac:dyDescent="0.25">
      <c r="A3269" t="s">
        <v>3398</v>
      </c>
      <c r="B3269" t="s">
        <v>7518</v>
      </c>
      <c r="C3269" t="s">
        <v>7083</v>
      </c>
      <c r="D3269" t="s">
        <v>64</v>
      </c>
      <c r="E3269" t="str">
        <f>VLOOKUP(A3269,[1]Composition_communale!$A:$D,4,FALSE)</f>
        <v>CC Avre Luce Noye</v>
      </c>
      <c r="F3269" t="s">
        <v>64</v>
      </c>
      <c r="G3269" t="str">
        <f t="shared" si="51"/>
        <v/>
      </c>
    </row>
    <row r="3270" spans="1:7" x14ac:dyDescent="0.25">
      <c r="A3270" t="s">
        <v>3184</v>
      </c>
      <c r="B3270" t="s">
        <v>7518</v>
      </c>
      <c r="C3270" t="s">
        <v>6880</v>
      </c>
      <c r="D3270" t="s">
        <v>50</v>
      </c>
      <c r="E3270" t="str">
        <f>VLOOKUP(A3270,[1]Composition_communale!$A:$D,4,FALSE)</f>
        <v>CC Terre de Picardie</v>
      </c>
      <c r="F3270" t="s">
        <v>50</v>
      </c>
      <c r="G3270" t="str">
        <f t="shared" si="51"/>
        <v/>
      </c>
    </row>
    <row r="3271" spans="1:7" x14ac:dyDescent="0.25">
      <c r="A3271" t="s">
        <v>3235</v>
      </c>
      <c r="B3271" t="s">
        <v>7518</v>
      </c>
      <c r="C3271" t="s">
        <v>6929</v>
      </c>
      <c r="D3271" t="s">
        <v>58</v>
      </c>
      <c r="E3271" t="str">
        <f>VLOOKUP(A3271,[1]Composition_communale!$A:$D,4,FALSE)</f>
        <v>CC Ponthieu-Marquenterre</v>
      </c>
      <c r="F3271" t="s">
        <v>58</v>
      </c>
      <c r="G3271" t="str">
        <f t="shared" si="51"/>
        <v/>
      </c>
    </row>
    <row r="3272" spans="1:7" x14ac:dyDescent="0.25">
      <c r="A3272" t="s">
        <v>3236</v>
      </c>
      <c r="B3272" t="s">
        <v>7518</v>
      </c>
      <c r="C3272" t="s">
        <v>6930</v>
      </c>
      <c r="D3272" t="s">
        <v>58</v>
      </c>
      <c r="E3272" t="str">
        <f>VLOOKUP(A3272,[1]Composition_communale!$A:$D,4,FALSE)</f>
        <v>CC Ponthieu-Marquenterre</v>
      </c>
      <c r="F3272" t="s">
        <v>58</v>
      </c>
      <c r="G3272" t="str">
        <f t="shared" si="51"/>
        <v/>
      </c>
    </row>
    <row r="3273" spans="1:7" x14ac:dyDescent="0.25">
      <c r="A3273" t="s">
        <v>3237</v>
      </c>
      <c r="B3273" t="s">
        <v>7518</v>
      </c>
      <c r="C3273" t="s">
        <v>6931</v>
      </c>
      <c r="D3273" t="s">
        <v>58</v>
      </c>
      <c r="E3273" t="str">
        <f>VLOOKUP(A3273,[1]Composition_communale!$A:$D,4,FALSE)</f>
        <v>CC Ponthieu-Marquenterre</v>
      </c>
      <c r="F3273" t="s">
        <v>58</v>
      </c>
      <c r="G3273" t="str">
        <f t="shared" si="51"/>
        <v/>
      </c>
    </row>
    <row r="3274" spans="1:7" x14ac:dyDescent="0.25">
      <c r="A3274" t="s">
        <v>3550</v>
      </c>
      <c r="B3274" t="s">
        <v>7518</v>
      </c>
      <c r="C3274" t="s">
        <v>7219</v>
      </c>
      <c r="D3274" t="s">
        <v>5</v>
      </c>
      <c r="E3274" t="str">
        <f>VLOOKUP(A3274,[1]Composition_communale!$A:$D,4,FALSE)</f>
        <v>CA de la Baie de Somme</v>
      </c>
      <c r="F3274" t="s">
        <v>5</v>
      </c>
      <c r="G3274" t="str">
        <f t="shared" si="51"/>
        <v/>
      </c>
    </row>
    <row r="3275" spans="1:7" x14ac:dyDescent="0.25">
      <c r="A3275" t="s">
        <v>3504</v>
      </c>
      <c r="B3275" t="s">
        <v>7518</v>
      </c>
      <c r="C3275" t="s">
        <v>7178</v>
      </c>
      <c r="D3275" t="s">
        <v>47</v>
      </c>
      <c r="E3275" t="str">
        <f>VLOOKUP(A3275,[1]Composition_communale!$A:$D,4,FALSE)</f>
        <v>CC de l'Est de la Somme</v>
      </c>
      <c r="F3275" t="s">
        <v>47</v>
      </c>
      <c r="G3275" t="str">
        <f t="shared" si="51"/>
        <v/>
      </c>
    </row>
    <row r="3276" spans="1:7" x14ac:dyDescent="0.25">
      <c r="A3276" t="s">
        <v>3338</v>
      </c>
      <c r="B3276" t="s">
        <v>7518</v>
      </c>
      <c r="C3276" t="s">
        <v>7026</v>
      </c>
      <c r="D3276" t="s">
        <v>56</v>
      </c>
      <c r="E3276" t="str">
        <f>VLOOKUP(A3276,[1]Composition_communale!$A:$D,4,FALSE)</f>
        <v>CC du Territoire Nord Picardie</v>
      </c>
      <c r="F3276" t="s">
        <v>56</v>
      </c>
      <c r="G3276" t="str">
        <f t="shared" si="51"/>
        <v/>
      </c>
    </row>
    <row r="3277" spans="1:7" x14ac:dyDescent="0.25">
      <c r="A3277" t="s">
        <v>3780</v>
      </c>
      <c r="B3277" t="s">
        <v>7518</v>
      </c>
      <c r="C3277" t="s">
        <v>7431</v>
      </c>
      <c r="D3277" t="s">
        <v>0</v>
      </c>
      <c r="E3277" t="str">
        <f>VLOOKUP(A3277,[1]Composition_communale!$A:$D,4,FALSE)</f>
        <v>CA Amiens Métropole</v>
      </c>
      <c r="F3277" t="s">
        <v>0</v>
      </c>
      <c r="G3277" t="str">
        <f t="shared" si="51"/>
        <v/>
      </c>
    </row>
    <row r="3278" spans="1:7" x14ac:dyDescent="0.25">
      <c r="A3278" t="s">
        <v>3128</v>
      </c>
      <c r="B3278" t="s">
        <v>7518</v>
      </c>
      <c r="C3278" t="s">
        <v>6829</v>
      </c>
      <c r="D3278" t="s">
        <v>7633</v>
      </c>
      <c r="E3278" t="str">
        <f>VLOOKUP(A3278,[1]Composition_communale!$A:$D,4,FALSE)</f>
        <v>CC de la Haute-Somme</v>
      </c>
      <c r="F3278" t="s">
        <v>7707</v>
      </c>
      <c r="G3278" t="str">
        <f t="shared" si="51"/>
        <v/>
      </c>
    </row>
    <row r="3279" spans="1:7" x14ac:dyDescent="0.25">
      <c r="A3279" t="s">
        <v>3611</v>
      </c>
      <c r="B3279" t="s">
        <v>7518</v>
      </c>
      <c r="C3279" t="s">
        <v>7277</v>
      </c>
      <c r="D3279" t="s">
        <v>57</v>
      </c>
      <c r="E3279" t="str">
        <f>VLOOKUP(A3279,[1]Composition_communale!$A:$D,4,FALSE)</f>
        <v>CC Somme Sud-Ouest</v>
      </c>
      <c r="F3279" t="s">
        <v>57</v>
      </c>
      <c r="G3279" t="str">
        <f t="shared" si="51"/>
        <v/>
      </c>
    </row>
    <row r="3280" spans="1:7" x14ac:dyDescent="0.25">
      <c r="A3280" t="s">
        <v>3551</v>
      </c>
      <c r="B3280" t="s">
        <v>7518</v>
      </c>
      <c r="C3280" t="s">
        <v>7220</v>
      </c>
      <c r="D3280" t="s">
        <v>5</v>
      </c>
      <c r="E3280" t="str">
        <f>VLOOKUP(A3280,[1]Composition_communale!$A:$D,4,FALSE)</f>
        <v>CA de la Baie de Somme</v>
      </c>
      <c r="F3280" t="s">
        <v>5</v>
      </c>
      <c r="G3280" t="str">
        <f t="shared" si="51"/>
        <v/>
      </c>
    </row>
    <row r="3281" spans="1:7" x14ac:dyDescent="0.25">
      <c r="A3281" t="s">
        <v>3781</v>
      </c>
      <c r="B3281" t="s">
        <v>7518</v>
      </c>
      <c r="C3281" t="s">
        <v>4053</v>
      </c>
      <c r="D3281" t="s">
        <v>0</v>
      </c>
      <c r="E3281" t="str">
        <f>VLOOKUP(A3281,[1]Composition_communale!$A:$D,4,FALSE)</f>
        <v>CA Amiens Métropole</v>
      </c>
      <c r="F3281" t="s">
        <v>0</v>
      </c>
      <c r="G3281" t="str">
        <f t="shared" si="51"/>
        <v/>
      </c>
    </row>
    <row r="3282" spans="1:7" x14ac:dyDescent="0.25">
      <c r="A3282" t="s">
        <v>3552</v>
      </c>
      <c r="B3282" t="s">
        <v>7518</v>
      </c>
      <c r="C3282" t="s">
        <v>7221</v>
      </c>
      <c r="D3282" t="s">
        <v>5</v>
      </c>
      <c r="E3282" t="str">
        <f>VLOOKUP(A3282,[1]Composition_communale!$A:$D,4,FALSE)</f>
        <v>CA de la Baie de Somme</v>
      </c>
      <c r="F3282" t="s">
        <v>5</v>
      </c>
      <c r="G3282" t="str">
        <f t="shared" si="51"/>
        <v/>
      </c>
    </row>
    <row r="3283" spans="1:7" x14ac:dyDescent="0.25">
      <c r="A3283" t="s">
        <v>3453</v>
      </c>
      <c r="B3283" t="s">
        <v>7518</v>
      </c>
      <c r="C3283" t="s">
        <v>7645</v>
      </c>
      <c r="D3283" t="s">
        <v>49</v>
      </c>
      <c r="E3283" t="str">
        <f>VLOOKUP(A3283,[1]Composition_communale!$A:$D,4,FALSE)</f>
        <v>CC du Grand Roye</v>
      </c>
      <c r="F3283" t="s">
        <v>49</v>
      </c>
      <c r="G3283" t="str">
        <f t="shared" si="51"/>
        <v/>
      </c>
    </row>
    <row r="3284" spans="1:7" x14ac:dyDescent="0.25">
      <c r="A3284" t="s">
        <v>3830</v>
      </c>
      <c r="B3284" t="s">
        <v>7518</v>
      </c>
      <c r="C3284" t="s">
        <v>7646</v>
      </c>
      <c r="D3284" t="s">
        <v>38</v>
      </c>
      <c r="E3284" t="str">
        <f>VLOOKUP(A3284,[1]Composition_communale!$A:$D,4,FALSE)</f>
        <v>CC du Pays du Coquelicot</v>
      </c>
      <c r="F3284" t="s">
        <v>38</v>
      </c>
      <c r="G3284" t="str">
        <f t="shared" si="51"/>
        <v/>
      </c>
    </row>
    <row r="3285" spans="1:7" x14ac:dyDescent="0.25">
      <c r="A3285" t="s">
        <v>3878</v>
      </c>
      <c r="B3285" t="s">
        <v>7518</v>
      </c>
      <c r="C3285" t="s">
        <v>7647</v>
      </c>
      <c r="D3285" t="s">
        <v>7635</v>
      </c>
      <c r="E3285" t="str">
        <f>VLOOKUP(A3285,[1]Composition_communale!$A:$D,4,FALSE)</f>
        <v>CC des Villes Sœurs</v>
      </c>
      <c r="F3285" t="s">
        <v>7708</v>
      </c>
      <c r="G3285" t="str">
        <f t="shared" si="51"/>
        <v/>
      </c>
    </row>
    <row r="3286" spans="1:7" x14ac:dyDescent="0.25">
      <c r="A3286" t="s">
        <v>3831</v>
      </c>
      <c r="B3286" t="s">
        <v>7518</v>
      </c>
      <c r="C3286" t="s">
        <v>7479</v>
      </c>
      <c r="D3286" t="s">
        <v>38</v>
      </c>
      <c r="E3286" t="str">
        <f>VLOOKUP(A3286,[1]Composition_communale!$A:$D,4,FALSE)</f>
        <v>CC du Pays du Coquelicot</v>
      </c>
      <c r="F3286" t="s">
        <v>38</v>
      </c>
      <c r="G3286" t="str">
        <f t="shared" si="51"/>
        <v/>
      </c>
    </row>
    <row r="3287" spans="1:7" x14ac:dyDescent="0.25">
      <c r="A3287" t="s">
        <v>3505</v>
      </c>
      <c r="B3287" t="s">
        <v>7518</v>
      </c>
      <c r="C3287" t="s">
        <v>7179</v>
      </c>
      <c r="D3287" t="s">
        <v>47</v>
      </c>
      <c r="E3287" t="str">
        <f>VLOOKUP(A3287,[1]Composition_communale!$A:$D,4,FALSE)</f>
        <v>CC de l'Est de la Somme</v>
      </c>
      <c r="F3287" t="s">
        <v>47</v>
      </c>
      <c r="G3287" t="str">
        <f t="shared" si="51"/>
        <v/>
      </c>
    </row>
    <row r="3288" spans="1:7" x14ac:dyDescent="0.25">
      <c r="A3288" t="s">
        <v>3553</v>
      </c>
      <c r="B3288" t="s">
        <v>7518</v>
      </c>
      <c r="C3288" t="s">
        <v>7648</v>
      </c>
      <c r="D3288" t="s">
        <v>5</v>
      </c>
      <c r="E3288" t="str">
        <f>VLOOKUP(A3288,[1]Composition_communale!$A:$D,4,FALSE)</f>
        <v>CA de la Baie de Somme</v>
      </c>
      <c r="F3288" t="s">
        <v>5</v>
      </c>
      <c r="G3288" t="str">
        <f t="shared" si="51"/>
        <v/>
      </c>
    </row>
    <row r="3289" spans="1:7" x14ac:dyDescent="0.25">
      <c r="A3289" t="s">
        <v>3612</v>
      </c>
      <c r="B3289" t="s">
        <v>7518</v>
      </c>
      <c r="C3289" t="s">
        <v>7649</v>
      </c>
      <c r="D3289" t="s">
        <v>57</v>
      </c>
      <c r="E3289" t="str">
        <f>VLOOKUP(A3289,[1]Composition_communale!$A:$D,4,FALSE)</f>
        <v>CC Somme Sud-Ouest</v>
      </c>
      <c r="F3289" t="s">
        <v>57</v>
      </c>
      <c r="G3289" t="str">
        <f t="shared" si="51"/>
        <v/>
      </c>
    </row>
    <row r="3290" spans="1:7" x14ac:dyDescent="0.25">
      <c r="A3290" t="s">
        <v>3339</v>
      </c>
      <c r="B3290" t="s">
        <v>7518</v>
      </c>
      <c r="C3290" t="s">
        <v>7650</v>
      </c>
      <c r="D3290" t="s">
        <v>56</v>
      </c>
      <c r="E3290" t="str">
        <f>VLOOKUP(A3290,[1]Composition_communale!$A:$D,4,FALSE)</f>
        <v>CC du Territoire Nord Picardie</v>
      </c>
      <c r="F3290" t="s">
        <v>56</v>
      </c>
      <c r="G3290" t="str">
        <f t="shared" si="51"/>
        <v/>
      </c>
    </row>
    <row r="3291" spans="1:7" x14ac:dyDescent="0.25">
      <c r="A3291" t="s">
        <v>3129</v>
      </c>
      <c r="B3291" t="s">
        <v>7518</v>
      </c>
      <c r="C3291" t="s">
        <v>7651</v>
      </c>
      <c r="D3291" t="s">
        <v>7633</v>
      </c>
      <c r="E3291" t="str">
        <f>VLOOKUP(A3291,[1]Composition_communale!$A:$D,4,FALSE)</f>
        <v>CC de la Haute-Somme</v>
      </c>
      <c r="F3291" t="s">
        <v>7707</v>
      </c>
      <c r="G3291" t="str">
        <f t="shared" si="51"/>
        <v/>
      </c>
    </row>
    <row r="3292" spans="1:7" x14ac:dyDescent="0.25">
      <c r="A3292" t="s">
        <v>3506</v>
      </c>
      <c r="B3292" t="s">
        <v>7518</v>
      </c>
      <c r="C3292" t="s">
        <v>7652</v>
      </c>
      <c r="D3292" t="s">
        <v>47</v>
      </c>
      <c r="E3292" t="str">
        <f>VLOOKUP(A3292,[1]Composition_communale!$A:$D,4,FALSE)</f>
        <v>CC de l'Est de la Somme</v>
      </c>
      <c r="F3292" t="s">
        <v>47</v>
      </c>
      <c r="G3292" t="str">
        <f t="shared" si="51"/>
        <v/>
      </c>
    </row>
    <row r="3293" spans="1:7" x14ac:dyDescent="0.25">
      <c r="A3293" t="s">
        <v>3613</v>
      </c>
      <c r="B3293" t="s">
        <v>7518</v>
      </c>
      <c r="C3293" t="s">
        <v>7653</v>
      </c>
      <c r="D3293" t="s">
        <v>57</v>
      </c>
      <c r="E3293" t="str">
        <f>VLOOKUP(A3293,[1]Composition_communale!$A:$D,4,FALSE)</f>
        <v>CC Somme Sud-Ouest</v>
      </c>
      <c r="F3293" t="s">
        <v>57</v>
      </c>
      <c r="G3293" t="str">
        <f t="shared" si="51"/>
        <v/>
      </c>
    </row>
    <row r="3294" spans="1:7" x14ac:dyDescent="0.25">
      <c r="A3294" t="s">
        <v>3507</v>
      </c>
      <c r="B3294" t="s">
        <v>7518</v>
      </c>
      <c r="C3294" t="s">
        <v>7180</v>
      </c>
      <c r="D3294" t="s">
        <v>47</v>
      </c>
      <c r="E3294" t="str">
        <f>VLOOKUP(A3294,[1]Composition_communale!$A:$D,4,FALSE)</f>
        <v>CC de l'Est de la Somme</v>
      </c>
      <c r="F3294" t="s">
        <v>47</v>
      </c>
      <c r="G3294" t="str">
        <f t="shared" si="51"/>
        <v/>
      </c>
    </row>
    <row r="3295" spans="1:7" x14ac:dyDescent="0.25">
      <c r="A3295" t="s">
        <v>3130</v>
      </c>
      <c r="B3295" t="s">
        <v>7518</v>
      </c>
      <c r="C3295" t="s">
        <v>7654</v>
      </c>
      <c r="D3295" t="s">
        <v>7633</v>
      </c>
      <c r="E3295" t="str">
        <f>VLOOKUP(A3295,[1]Composition_communale!$A:$D,4,FALSE)</f>
        <v>CC de la Haute-Somme</v>
      </c>
      <c r="F3295" t="s">
        <v>7707</v>
      </c>
      <c r="G3295" t="str">
        <f t="shared" si="51"/>
        <v/>
      </c>
    </row>
    <row r="3296" spans="1:7" x14ac:dyDescent="0.25">
      <c r="A3296" t="s">
        <v>3614</v>
      </c>
      <c r="B3296" t="s">
        <v>7518</v>
      </c>
      <c r="C3296" t="s">
        <v>7655</v>
      </c>
      <c r="D3296" t="s">
        <v>57</v>
      </c>
      <c r="E3296" t="str">
        <f>VLOOKUP(A3296,[1]Composition_communale!$A:$D,4,FALSE)</f>
        <v>CC Somme Sud-Ouest</v>
      </c>
      <c r="F3296" t="s">
        <v>57</v>
      </c>
      <c r="G3296" t="str">
        <f t="shared" si="51"/>
        <v/>
      </c>
    </row>
    <row r="3297" spans="1:7" x14ac:dyDescent="0.25">
      <c r="A3297" t="s">
        <v>3454</v>
      </c>
      <c r="B3297" t="s">
        <v>7518</v>
      </c>
      <c r="C3297" t="s">
        <v>7135</v>
      </c>
      <c r="D3297" t="s">
        <v>49</v>
      </c>
      <c r="E3297" t="str">
        <f>VLOOKUP(A3297,[1]Composition_communale!$A:$D,4,FALSE)</f>
        <v>CC du Grand Roye</v>
      </c>
      <c r="F3297" t="s">
        <v>49</v>
      </c>
      <c r="G3297" t="str">
        <f t="shared" si="51"/>
        <v/>
      </c>
    </row>
    <row r="3298" spans="1:7" x14ac:dyDescent="0.25">
      <c r="A3298" t="s">
        <v>3455</v>
      </c>
      <c r="B3298" t="s">
        <v>7518</v>
      </c>
      <c r="C3298" t="s">
        <v>7136</v>
      </c>
      <c r="D3298" t="s">
        <v>49</v>
      </c>
      <c r="E3298" t="str">
        <f>VLOOKUP(A3298,[1]Composition_communale!$A:$D,4,FALSE)</f>
        <v>CC du Grand Roye</v>
      </c>
      <c r="F3298" t="s">
        <v>49</v>
      </c>
      <c r="G3298" t="str">
        <f t="shared" si="51"/>
        <v/>
      </c>
    </row>
    <row r="3299" spans="1:7" x14ac:dyDescent="0.25">
      <c r="A3299" t="s">
        <v>3294</v>
      </c>
      <c r="B3299" t="s">
        <v>7518</v>
      </c>
      <c r="C3299" t="s">
        <v>6986</v>
      </c>
      <c r="D3299" t="s">
        <v>61</v>
      </c>
      <c r="E3299" t="str">
        <f>VLOOKUP(A3299,[1]Composition_communale!$A:$D,4,FALSE)</f>
        <v>CC du Vimeu</v>
      </c>
      <c r="F3299" t="s">
        <v>61</v>
      </c>
      <c r="G3299" t="str">
        <f t="shared" si="51"/>
        <v/>
      </c>
    </row>
    <row r="3300" spans="1:7" x14ac:dyDescent="0.25">
      <c r="A3300" t="s">
        <v>3238</v>
      </c>
      <c r="B3300" t="s">
        <v>7518</v>
      </c>
      <c r="C3300" t="s">
        <v>6932</v>
      </c>
      <c r="D3300" t="s">
        <v>58</v>
      </c>
      <c r="E3300" t="str">
        <f>VLOOKUP(A3300,[1]Composition_communale!$A:$D,4,FALSE)</f>
        <v>CC Ponthieu-Marquenterre</v>
      </c>
      <c r="F3300" t="s">
        <v>58</v>
      </c>
      <c r="G3300" t="str">
        <f t="shared" si="51"/>
        <v/>
      </c>
    </row>
    <row r="3301" spans="1:7" x14ac:dyDescent="0.25">
      <c r="A3301" t="s">
        <v>3554</v>
      </c>
      <c r="B3301" t="s">
        <v>7518</v>
      </c>
      <c r="C3301" t="s">
        <v>7656</v>
      </c>
      <c r="D3301" t="s">
        <v>5</v>
      </c>
      <c r="E3301" t="str">
        <f>VLOOKUP(A3301,[1]Composition_communale!$A:$D,4,FALSE)</f>
        <v>CA de la Baie de Somme</v>
      </c>
      <c r="F3301" t="s">
        <v>5</v>
      </c>
      <c r="G3301" t="str">
        <f t="shared" si="51"/>
        <v/>
      </c>
    </row>
    <row r="3302" spans="1:7" x14ac:dyDescent="0.25">
      <c r="A3302" t="s">
        <v>3399</v>
      </c>
      <c r="B3302" t="s">
        <v>7518</v>
      </c>
      <c r="C3302" t="s">
        <v>7084</v>
      </c>
      <c r="D3302" t="s">
        <v>64</v>
      </c>
      <c r="E3302" t="str">
        <f>VLOOKUP(A3302,[1]Composition_communale!$A:$D,4,FALSE)</f>
        <v>CC Avre Luce Noye</v>
      </c>
      <c r="F3302" t="s">
        <v>64</v>
      </c>
      <c r="G3302" t="str">
        <f t="shared" si="51"/>
        <v/>
      </c>
    </row>
    <row r="3303" spans="1:7" x14ac:dyDescent="0.25">
      <c r="A3303" t="s">
        <v>3508</v>
      </c>
      <c r="B3303" t="s">
        <v>7518</v>
      </c>
      <c r="C3303" t="s">
        <v>7181</v>
      </c>
      <c r="D3303" t="s">
        <v>47</v>
      </c>
      <c r="E3303" t="str">
        <f>VLOOKUP(A3303,[1]Composition_communale!$A:$D,4,FALSE)</f>
        <v>CC de l'Est de la Somme</v>
      </c>
      <c r="F3303" t="s">
        <v>47</v>
      </c>
      <c r="G3303" t="str">
        <f t="shared" si="51"/>
        <v/>
      </c>
    </row>
    <row r="3304" spans="1:7" x14ac:dyDescent="0.25">
      <c r="A3304" t="s">
        <v>3615</v>
      </c>
      <c r="B3304" t="s">
        <v>7518</v>
      </c>
      <c r="C3304" t="s">
        <v>7278</v>
      </c>
      <c r="D3304" t="s">
        <v>57</v>
      </c>
      <c r="E3304" t="str">
        <f>VLOOKUP(A3304,[1]Composition_communale!$A:$D,4,FALSE)</f>
        <v>CC Somme Sud-Ouest</v>
      </c>
      <c r="F3304" t="s">
        <v>57</v>
      </c>
      <c r="G3304" t="str">
        <f t="shared" si="51"/>
        <v/>
      </c>
    </row>
    <row r="3305" spans="1:7" x14ac:dyDescent="0.25">
      <c r="A3305" t="s">
        <v>3555</v>
      </c>
      <c r="B3305" t="s">
        <v>7518</v>
      </c>
      <c r="C3305" t="s">
        <v>7222</v>
      </c>
      <c r="D3305" t="s">
        <v>5</v>
      </c>
      <c r="E3305" t="str">
        <f>VLOOKUP(A3305,[1]Composition_communale!$A:$D,4,FALSE)</f>
        <v>CA de la Baie de Somme</v>
      </c>
      <c r="F3305" t="s">
        <v>5</v>
      </c>
      <c r="G3305" t="str">
        <f t="shared" si="51"/>
        <v/>
      </c>
    </row>
    <row r="3306" spans="1:7" x14ac:dyDescent="0.25">
      <c r="A3306" t="s">
        <v>3185</v>
      </c>
      <c r="B3306" t="s">
        <v>7518</v>
      </c>
      <c r="C3306" t="s">
        <v>6881</v>
      </c>
      <c r="D3306" t="s">
        <v>50</v>
      </c>
      <c r="E3306" t="str">
        <f>VLOOKUP(A3306,[1]Composition_communale!$A:$D,4,FALSE)</f>
        <v>CC Terre de Picardie</v>
      </c>
      <c r="F3306" t="s">
        <v>50</v>
      </c>
      <c r="G3306" t="str">
        <f t="shared" si="51"/>
        <v/>
      </c>
    </row>
    <row r="3307" spans="1:7" x14ac:dyDescent="0.25">
      <c r="A3307" t="s">
        <v>3239</v>
      </c>
      <c r="B3307" t="s">
        <v>7518</v>
      </c>
      <c r="C3307" t="s">
        <v>6933</v>
      </c>
      <c r="D3307" t="s">
        <v>58</v>
      </c>
      <c r="E3307" t="str">
        <f>VLOOKUP(A3307,[1]Composition_communale!$A:$D,4,FALSE)</f>
        <v>CC Ponthieu-Marquenterre</v>
      </c>
      <c r="F3307" t="s">
        <v>58</v>
      </c>
      <c r="G3307" t="str">
        <f t="shared" si="51"/>
        <v/>
      </c>
    </row>
    <row r="3308" spans="1:7" x14ac:dyDescent="0.25">
      <c r="A3308" t="s">
        <v>3782</v>
      </c>
      <c r="B3308" t="s">
        <v>7518</v>
      </c>
      <c r="C3308" t="s">
        <v>7432</v>
      </c>
      <c r="D3308" t="s">
        <v>0</v>
      </c>
      <c r="E3308" t="str">
        <f>VLOOKUP(A3308,[1]Composition_communale!$A:$D,4,FALSE)</f>
        <v>CA Amiens Métropole</v>
      </c>
      <c r="F3308" t="s">
        <v>0</v>
      </c>
      <c r="G3308" t="str">
        <f t="shared" si="51"/>
        <v/>
      </c>
    </row>
    <row r="3309" spans="1:7" x14ac:dyDescent="0.25">
      <c r="A3309" t="s">
        <v>3456</v>
      </c>
      <c r="B3309" t="s">
        <v>7518</v>
      </c>
      <c r="C3309" t="s">
        <v>7657</v>
      </c>
      <c r="D3309" t="s">
        <v>49</v>
      </c>
      <c r="E3309" t="str">
        <f>VLOOKUP(A3309,[1]Composition_communale!$A:$D,4,FALSE)</f>
        <v>CC du Grand Roye</v>
      </c>
      <c r="F3309" t="s">
        <v>49</v>
      </c>
      <c r="G3309" t="str">
        <f t="shared" si="51"/>
        <v/>
      </c>
    </row>
    <row r="3310" spans="1:7" x14ac:dyDescent="0.25">
      <c r="A3310" t="s">
        <v>3457</v>
      </c>
      <c r="B3310" t="s">
        <v>7518</v>
      </c>
      <c r="C3310" t="s">
        <v>7658</v>
      </c>
      <c r="D3310" t="s">
        <v>49</v>
      </c>
      <c r="E3310" t="str">
        <f>VLOOKUP(A3310,[1]Composition_communale!$A:$D,4,FALSE)</f>
        <v>CC du Grand Roye</v>
      </c>
      <c r="F3310" t="s">
        <v>49</v>
      </c>
      <c r="G3310" t="str">
        <f t="shared" si="51"/>
        <v/>
      </c>
    </row>
    <row r="3311" spans="1:7" x14ac:dyDescent="0.25">
      <c r="A3311" t="s">
        <v>3131</v>
      </c>
      <c r="B3311" t="s">
        <v>7518</v>
      </c>
      <c r="C3311" t="s">
        <v>7622</v>
      </c>
      <c r="D3311" t="s">
        <v>7633</v>
      </c>
      <c r="E3311" t="str">
        <f>VLOOKUP(A3311,[1]Composition_communale!$A:$D,4,FALSE)</f>
        <v>CC de la Haute-Somme</v>
      </c>
      <c r="F3311" t="s">
        <v>7707</v>
      </c>
      <c r="G3311" t="str">
        <f t="shared" si="51"/>
        <v/>
      </c>
    </row>
    <row r="3312" spans="1:7" x14ac:dyDescent="0.25">
      <c r="A3312" t="s">
        <v>3832</v>
      </c>
      <c r="B3312" t="s">
        <v>7518</v>
      </c>
      <c r="C3312" t="s">
        <v>7659</v>
      </c>
      <c r="D3312" t="s">
        <v>38</v>
      </c>
      <c r="E3312" t="str">
        <f>VLOOKUP(A3312,[1]Composition_communale!$A:$D,4,FALSE)</f>
        <v>CC du Pays du Coquelicot</v>
      </c>
      <c r="F3312" t="s">
        <v>38</v>
      </c>
      <c r="G3312" t="str">
        <f t="shared" si="51"/>
        <v/>
      </c>
    </row>
    <row r="3313" spans="1:7" x14ac:dyDescent="0.25">
      <c r="A3313" t="s">
        <v>3713</v>
      </c>
      <c r="B3313" t="s">
        <v>7518</v>
      </c>
      <c r="C3313" t="s">
        <v>7660</v>
      </c>
      <c r="D3313" t="s">
        <v>69</v>
      </c>
      <c r="E3313" t="str">
        <f>VLOOKUP(A3313,[1]Composition_communale!$A:$D,4,FALSE)</f>
        <v>CC Nièvre et Somme</v>
      </c>
      <c r="F3313" t="s">
        <v>69</v>
      </c>
      <c r="G3313" t="str">
        <f t="shared" si="51"/>
        <v/>
      </c>
    </row>
    <row r="3314" spans="1:7" x14ac:dyDescent="0.25">
      <c r="A3314" t="s">
        <v>3616</v>
      </c>
      <c r="B3314" t="s">
        <v>7518</v>
      </c>
      <c r="C3314" t="s">
        <v>7661</v>
      </c>
      <c r="D3314" t="s">
        <v>57</v>
      </c>
      <c r="E3314" t="str">
        <f>VLOOKUP(A3314,[1]Composition_communale!$A:$D,4,FALSE)</f>
        <v>CC Somme Sud-Ouest</v>
      </c>
      <c r="F3314" t="s">
        <v>57</v>
      </c>
      <c r="G3314" t="str">
        <f t="shared" si="51"/>
        <v/>
      </c>
    </row>
    <row r="3315" spans="1:7" x14ac:dyDescent="0.25">
      <c r="A3315" t="s">
        <v>3132</v>
      </c>
      <c r="B3315" t="s">
        <v>7518</v>
      </c>
      <c r="C3315" t="s">
        <v>7662</v>
      </c>
      <c r="D3315" t="s">
        <v>7633</v>
      </c>
      <c r="E3315" t="str">
        <f>VLOOKUP(A3315,[1]Composition_communale!$A:$D,4,FALSE)</f>
        <v>CC de la Haute-Somme</v>
      </c>
      <c r="F3315" t="s">
        <v>7707</v>
      </c>
      <c r="G3315" t="str">
        <f t="shared" si="51"/>
        <v/>
      </c>
    </row>
    <row r="3316" spans="1:7" x14ac:dyDescent="0.25">
      <c r="A3316" t="s">
        <v>3400</v>
      </c>
      <c r="B3316" t="s">
        <v>7518</v>
      </c>
      <c r="C3316" t="s">
        <v>7085</v>
      </c>
      <c r="D3316" t="s">
        <v>64</v>
      </c>
      <c r="E3316" t="str">
        <f>VLOOKUP(A3316,[1]Composition_communale!$A:$D,4,FALSE)</f>
        <v>CC Avre Luce Noye</v>
      </c>
      <c r="F3316" t="s">
        <v>64</v>
      </c>
      <c r="G3316" t="str">
        <f t="shared" si="51"/>
        <v/>
      </c>
    </row>
    <row r="3317" spans="1:7" x14ac:dyDescent="0.25">
      <c r="A3317" t="s">
        <v>3509</v>
      </c>
      <c r="B3317" t="s">
        <v>7518</v>
      </c>
      <c r="C3317" t="s">
        <v>7182</v>
      </c>
      <c r="D3317" t="s">
        <v>47</v>
      </c>
      <c r="E3317" t="str">
        <f>VLOOKUP(A3317,[1]Composition_communale!$A:$D,4,FALSE)</f>
        <v>CC de l'Est de la Somme</v>
      </c>
      <c r="F3317" t="s">
        <v>47</v>
      </c>
      <c r="G3317" t="str">
        <f t="shared" si="51"/>
        <v/>
      </c>
    </row>
    <row r="3318" spans="1:7" x14ac:dyDescent="0.25">
      <c r="A3318" t="s">
        <v>3617</v>
      </c>
      <c r="B3318" t="s">
        <v>7518</v>
      </c>
      <c r="C3318" t="s">
        <v>6382</v>
      </c>
      <c r="D3318" t="s">
        <v>57</v>
      </c>
      <c r="E3318" t="str">
        <f>VLOOKUP(A3318,[1]Composition_communale!$A:$D,4,FALSE)</f>
        <v>CC Somme Sud-Ouest</v>
      </c>
      <c r="F3318" t="s">
        <v>57</v>
      </c>
      <c r="G3318" t="str">
        <f t="shared" si="51"/>
        <v/>
      </c>
    </row>
    <row r="3319" spans="1:7" x14ac:dyDescent="0.25">
      <c r="A3319" t="s">
        <v>3458</v>
      </c>
      <c r="B3319" t="s">
        <v>7518</v>
      </c>
      <c r="C3319" t="s">
        <v>4131</v>
      </c>
      <c r="D3319" t="s">
        <v>49</v>
      </c>
      <c r="E3319" t="str">
        <f>VLOOKUP(A3319,[1]Composition_communale!$A:$D,4,FALSE)</f>
        <v>CC du Grand Roye</v>
      </c>
      <c r="F3319" t="s">
        <v>49</v>
      </c>
      <c r="G3319" t="str">
        <f t="shared" si="51"/>
        <v/>
      </c>
    </row>
    <row r="3320" spans="1:7" x14ac:dyDescent="0.25">
      <c r="A3320" t="s">
        <v>3240</v>
      </c>
      <c r="B3320" t="s">
        <v>7518</v>
      </c>
      <c r="C3320" t="s">
        <v>6934</v>
      </c>
      <c r="D3320" t="s">
        <v>58</v>
      </c>
      <c r="E3320" t="str">
        <f>VLOOKUP(A3320,[1]Composition_communale!$A:$D,4,FALSE)</f>
        <v>CC Ponthieu-Marquenterre</v>
      </c>
      <c r="F3320" t="s">
        <v>58</v>
      </c>
      <c r="G3320" t="str">
        <f t="shared" si="51"/>
        <v/>
      </c>
    </row>
    <row r="3321" spans="1:7" x14ac:dyDescent="0.25">
      <c r="A3321" t="s">
        <v>3186</v>
      </c>
      <c r="B3321" t="s">
        <v>7518</v>
      </c>
      <c r="C3321" t="s">
        <v>6882</v>
      </c>
      <c r="D3321" t="s">
        <v>50</v>
      </c>
      <c r="E3321" t="str">
        <f>VLOOKUP(A3321,[1]Composition_communale!$A:$D,4,FALSE)</f>
        <v>CC Terre de Picardie</v>
      </c>
      <c r="F3321" t="s">
        <v>50</v>
      </c>
      <c r="G3321" t="str">
        <f t="shared" si="51"/>
        <v/>
      </c>
    </row>
    <row r="3322" spans="1:7" x14ac:dyDescent="0.25">
      <c r="A3322" t="s">
        <v>3714</v>
      </c>
      <c r="B3322" t="s">
        <v>7518</v>
      </c>
      <c r="C3322" t="s">
        <v>5544</v>
      </c>
      <c r="D3322" t="s">
        <v>0</v>
      </c>
      <c r="E3322" t="str">
        <f>VLOOKUP(A3322,[1]Composition_communale!$A:$D,4,FALSE)</f>
        <v>CA Amiens Métropole</v>
      </c>
      <c r="F3322" t="s">
        <v>0</v>
      </c>
      <c r="G3322" t="str">
        <f t="shared" si="51"/>
        <v/>
      </c>
    </row>
    <row r="3323" spans="1:7" x14ac:dyDescent="0.25">
      <c r="A3323" t="s">
        <v>3459</v>
      </c>
      <c r="B3323" t="s">
        <v>7518</v>
      </c>
      <c r="C3323" t="s">
        <v>7137</v>
      </c>
      <c r="D3323" t="s">
        <v>49</v>
      </c>
      <c r="E3323" t="str">
        <f>VLOOKUP(A3323,[1]Composition_communale!$A:$D,4,FALSE)</f>
        <v>CC du Grand Roye</v>
      </c>
      <c r="F3323" t="s">
        <v>49</v>
      </c>
      <c r="G3323" t="str">
        <f t="shared" si="51"/>
        <v/>
      </c>
    </row>
    <row r="3324" spans="1:7" x14ac:dyDescent="0.25">
      <c r="A3324" t="s">
        <v>3133</v>
      </c>
      <c r="B3324" t="s">
        <v>7518</v>
      </c>
      <c r="C3324" t="s">
        <v>6830</v>
      </c>
      <c r="D3324" t="s">
        <v>7633</v>
      </c>
      <c r="E3324" t="str">
        <f>VLOOKUP(A3324,[1]Composition_communale!$A:$D,4,FALSE)</f>
        <v>CC de la Haute-Somme</v>
      </c>
      <c r="F3324" t="s">
        <v>7707</v>
      </c>
      <c r="G3324" t="str">
        <f t="shared" si="51"/>
        <v/>
      </c>
    </row>
    <row r="3325" spans="1:7" x14ac:dyDescent="0.25">
      <c r="A3325" t="s">
        <v>3295</v>
      </c>
      <c r="B3325" t="s">
        <v>7518</v>
      </c>
      <c r="C3325" t="s">
        <v>6987</v>
      </c>
      <c r="D3325" t="s">
        <v>61</v>
      </c>
      <c r="E3325" t="str">
        <f>VLOOKUP(A3325,[1]Composition_communale!$A:$D,4,FALSE)</f>
        <v>CC du Vimeu</v>
      </c>
      <c r="F3325" t="s">
        <v>61</v>
      </c>
      <c r="G3325" t="str">
        <f t="shared" si="51"/>
        <v/>
      </c>
    </row>
    <row r="3326" spans="1:7" x14ac:dyDescent="0.25">
      <c r="A3326" t="s">
        <v>3340</v>
      </c>
      <c r="B3326" t="s">
        <v>7518</v>
      </c>
      <c r="C3326" t="s">
        <v>7027</v>
      </c>
      <c r="D3326" t="s">
        <v>56</v>
      </c>
      <c r="E3326" t="str">
        <f>VLOOKUP(A3326,[1]Composition_communale!$A:$D,4,FALSE)</f>
        <v>CC du Territoire Nord Picardie</v>
      </c>
      <c r="F3326" t="s">
        <v>56</v>
      </c>
      <c r="G3326" t="str">
        <f t="shared" si="51"/>
        <v/>
      </c>
    </row>
    <row r="3327" spans="1:7" x14ac:dyDescent="0.25">
      <c r="A3327" t="s">
        <v>3460</v>
      </c>
      <c r="B3327" t="s">
        <v>7518</v>
      </c>
      <c r="C3327" t="s">
        <v>7138</v>
      </c>
      <c r="D3327" t="s">
        <v>49</v>
      </c>
      <c r="E3327" t="str">
        <f>VLOOKUP(A3327,[1]Composition_communale!$A:$D,4,FALSE)</f>
        <v>CC du Grand Roye</v>
      </c>
      <c r="F3327" t="s">
        <v>49</v>
      </c>
      <c r="G3327" t="str">
        <f t="shared" si="51"/>
        <v/>
      </c>
    </row>
    <row r="3328" spans="1:7" x14ac:dyDescent="0.25">
      <c r="A3328" t="s">
        <v>3134</v>
      </c>
      <c r="B3328" t="s">
        <v>7518</v>
      </c>
      <c r="C3328" t="s">
        <v>6831</v>
      </c>
      <c r="D3328" t="s">
        <v>7633</v>
      </c>
      <c r="E3328" t="str">
        <f>VLOOKUP(A3328,[1]Composition_communale!$A:$D,4,FALSE)</f>
        <v>CC de la Haute-Somme</v>
      </c>
      <c r="F3328" t="s">
        <v>7707</v>
      </c>
      <c r="G3328" t="str">
        <f t="shared" si="51"/>
        <v/>
      </c>
    </row>
    <row r="3329" spans="1:7" x14ac:dyDescent="0.25">
      <c r="A3329" t="s">
        <v>3135</v>
      </c>
      <c r="B3329" t="s">
        <v>7518</v>
      </c>
      <c r="C3329" t="s">
        <v>6832</v>
      </c>
      <c r="D3329" t="s">
        <v>7633</v>
      </c>
      <c r="E3329" t="str">
        <f>VLOOKUP(A3329,[1]Composition_communale!$A:$D,4,FALSE)</f>
        <v>CC de la Haute-Somme</v>
      </c>
      <c r="F3329" t="s">
        <v>7707</v>
      </c>
      <c r="G3329" t="str">
        <f t="shared" si="51"/>
        <v/>
      </c>
    </row>
    <row r="3330" spans="1:7" x14ac:dyDescent="0.25">
      <c r="A3330" t="s">
        <v>3136</v>
      </c>
      <c r="B3330" t="s">
        <v>7518</v>
      </c>
      <c r="C3330" t="s">
        <v>6468</v>
      </c>
      <c r="D3330" t="s">
        <v>7633</v>
      </c>
      <c r="E3330" t="str">
        <f>VLOOKUP(A3330,[1]Composition_communale!$A:$D,4,FALSE)</f>
        <v>CC de la Haute-Somme</v>
      </c>
      <c r="F3330" t="s">
        <v>7707</v>
      </c>
      <c r="G3330" t="str">
        <f t="shared" ref="G3330:G3393" si="52">IF(E3330=F3330,"","!!!")</f>
        <v/>
      </c>
    </row>
    <row r="3331" spans="1:7" x14ac:dyDescent="0.25">
      <c r="A3331" t="s">
        <v>3401</v>
      </c>
      <c r="B3331" t="s">
        <v>7518</v>
      </c>
      <c r="C3331" t="s">
        <v>7086</v>
      </c>
      <c r="D3331" t="s">
        <v>64</v>
      </c>
      <c r="E3331" t="str">
        <f>VLOOKUP(A3331,[1]Composition_communale!$A:$D,4,FALSE)</f>
        <v>CC Avre Luce Noye</v>
      </c>
      <c r="F3331" t="s">
        <v>64</v>
      </c>
      <c r="G3331" t="str">
        <f t="shared" si="52"/>
        <v/>
      </c>
    </row>
    <row r="3332" spans="1:7" x14ac:dyDescent="0.25">
      <c r="A3332" t="s">
        <v>3341</v>
      </c>
      <c r="B3332" t="s">
        <v>7518</v>
      </c>
      <c r="C3332" t="s">
        <v>7028</v>
      </c>
      <c r="D3332" t="s">
        <v>56</v>
      </c>
      <c r="E3332" t="str">
        <f>VLOOKUP(A3332,[1]Composition_communale!$A:$D,4,FALSE)</f>
        <v>CC du Territoire Nord Picardie</v>
      </c>
      <c r="F3332" t="s">
        <v>56</v>
      </c>
      <c r="G3332" t="str">
        <f t="shared" si="52"/>
        <v/>
      </c>
    </row>
    <row r="3333" spans="1:7" x14ac:dyDescent="0.25">
      <c r="A3333" t="s">
        <v>3618</v>
      </c>
      <c r="B3333" t="s">
        <v>7518</v>
      </c>
      <c r="C3333" t="s">
        <v>4133</v>
      </c>
      <c r="D3333" t="s">
        <v>57</v>
      </c>
      <c r="E3333" t="str">
        <f>VLOOKUP(A3333,[1]Composition_communale!$A:$D,4,FALSE)</f>
        <v>CC Somme Sud-Ouest</v>
      </c>
      <c r="F3333" t="s">
        <v>57</v>
      </c>
      <c r="G3333" t="str">
        <f t="shared" si="52"/>
        <v/>
      </c>
    </row>
    <row r="3334" spans="1:7" x14ac:dyDescent="0.25">
      <c r="A3334" t="s">
        <v>3715</v>
      </c>
      <c r="B3334" t="s">
        <v>7518</v>
      </c>
      <c r="C3334" t="s">
        <v>7371</v>
      </c>
      <c r="D3334" t="s">
        <v>69</v>
      </c>
      <c r="E3334" t="str">
        <f>VLOOKUP(A3334,[1]Composition_communale!$A:$D,4,FALSE)</f>
        <v>CC Nièvre et Somme</v>
      </c>
      <c r="F3334" t="s">
        <v>69</v>
      </c>
      <c r="G3334" t="str">
        <f t="shared" si="52"/>
        <v/>
      </c>
    </row>
    <row r="3335" spans="1:7" x14ac:dyDescent="0.25">
      <c r="A3335" t="s">
        <v>3619</v>
      </c>
      <c r="B3335" t="s">
        <v>7518</v>
      </c>
      <c r="C3335" t="s">
        <v>7279</v>
      </c>
      <c r="D3335" t="s">
        <v>57</v>
      </c>
      <c r="E3335" t="str">
        <f>VLOOKUP(A3335,[1]Composition_communale!$A:$D,4,FALSE)</f>
        <v>CC Somme Sud-Ouest</v>
      </c>
      <c r="F3335" t="s">
        <v>57</v>
      </c>
      <c r="G3335" t="str">
        <f t="shared" si="52"/>
        <v/>
      </c>
    </row>
    <row r="3336" spans="1:7" x14ac:dyDescent="0.25">
      <c r="A3336" t="s">
        <v>3187</v>
      </c>
      <c r="B3336" t="s">
        <v>7518</v>
      </c>
      <c r="C3336" t="s">
        <v>6883</v>
      </c>
      <c r="D3336" t="s">
        <v>50</v>
      </c>
      <c r="E3336" t="str">
        <f>VLOOKUP(A3336,[1]Composition_communale!$A:$D,4,FALSE)</f>
        <v>CC Terre de Picardie</v>
      </c>
      <c r="F3336" t="s">
        <v>50</v>
      </c>
      <c r="G3336" t="str">
        <f t="shared" si="52"/>
        <v/>
      </c>
    </row>
    <row r="3337" spans="1:7" x14ac:dyDescent="0.25">
      <c r="A3337" t="s">
        <v>3402</v>
      </c>
      <c r="B3337" t="s">
        <v>7518</v>
      </c>
      <c r="C3337" t="s">
        <v>7087</v>
      </c>
      <c r="D3337" t="s">
        <v>64</v>
      </c>
      <c r="E3337" t="str">
        <f>VLOOKUP(A3337,[1]Composition_communale!$A:$D,4,FALSE)</f>
        <v>CC Avre Luce Noye</v>
      </c>
      <c r="F3337" t="s">
        <v>64</v>
      </c>
      <c r="G3337" t="str">
        <f t="shared" si="52"/>
        <v/>
      </c>
    </row>
    <row r="3338" spans="1:7" x14ac:dyDescent="0.25">
      <c r="A3338" t="s">
        <v>3461</v>
      </c>
      <c r="B3338" t="s">
        <v>7518</v>
      </c>
      <c r="C3338" t="s">
        <v>7139</v>
      </c>
      <c r="D3338" t="s">
        <v>49</v>
      </c>
      <c r="E3338" t="str">
        <f>VLOOKUP(A3338,[1]Composition_communale!$A:$D,4,FALSE)</f>
        <v>CC du Grand Roye</v>
      </c>
      <c r="F3338" t="s">
        <v>49</v>
      </c>
      <c r="G3338" t="str">
        <f t="shared" si="52"/>
        <v/>
      </c>
    </row>
    <row r="3339" spans="1:7" x14ac:dyDescent="0.25">
      <c r="A3339" t="s">
        <v>3620</v>
      </c>
      <c r="B3339" t="s">
        <v>7518</v>
      </c>
      <c r="C3339" t="s">
        <v>7280</v>
      </c>
      <c r="D3339" t="s">
        <v>57</v>
      </c>
      <c r="E3339" t="str">
        <f>VLOOKUP(A3339,[1]Composition_communale!$A:$D,4,FALSE)</f>
        <v>CC Somme Sud-Ouest</v>
      </c>
      <c r="F3339" t="s">
        <v>57</v>
      </c>
      <c r="G3339" t="str">
        <f t="shared" si="52"/>
        <v/>
      </c>
    </row>
    <row r="3340" spans="1:7" x14ac:dyDescent="0.25">
      <c r="A3340" t="s">
        <v>3188</v>
      </c>
      <c r="B3340" t="s">
        <v>7518</v>
      </c>
      <c r="C3340" t="s">
        <v>6884</v>
      </c>
      <c r="D3340" t="s">
        <v>50</v>
      </c>
      <c r="E3340" t="str">
        <f>VLOOKUP(A3340,[1]Composition_communale!$A:$D,4,FALSE)</f>
        <v>CC Terre de Picardie</v>
      </c>
      <c r="F3340" t="s">
        <v>50</v>
      </c>
      <c r="G3340" t="str">
        <f t="shared" si="52"/>
        <v/>
      </c>
    </row>
    <row r="3341" spans="1:7" x14ac:dyDescent="0.25">
      <c r="A3341" t="s">
        <v>3462</v>
      </c>
      <c r="B3341" t="s">
        <v>7518</v>
      </c>
      <c r="C3341" t="s">
        <v>7140</v>
      </c>
      <c r="D3341" t="s">
        <v>49</v>
      </c>
      <c r="E3341" t="str">
        <f>VLOOKUP(A3341,[1]Composition_communale!$A:$D,4,FALSE)</f>
        <v>CC du Grand Roye</v>
      </c>
      <c r="F3341" t="s">
        <v>49</v>
      </c>
      <c r="G3341" t="str">
        <f t="shared" si="52"/>
        <v/>
      </c>
    </row>
    <row r="3342" spans="1:7" x14ac:dyDescent="0.25">
      <c r="A3342" t="s">
        <v>3241</v>
      </c>
      <c r="B3342" t="s">
        <v>7518</v>
      </c>
      <c r="C3342" t="s">
        <v>6935</v>
      </c>
      <c r="D3342" t="s">
        <v>58</v>
      </c>
      <c r="E3342" t="str">
        <f>VLOOKUP(A3342,[1]Composition_communale!$A:$D,4,FALSE)</f>
        <v>CC Ponthieu-Marquenterre</v>
      </c>
      <c r="F3342" t="s">
        <v>58</v>
      </c>
      <c r="G3342" t="str">
        <f t="shared" si="52"/>
        <v/>
      </c>
    </row>
    <row r="3343" spans="1:7" x14ac:dyDescent="0.25">
      <c r="A3343" t="s">
        <v>3556</v>
      </c>
      <c r="B3343" t="s">
        <v>7518</v>
      </c>
      <c r="C3343" t="s">
        <v>7223</v>
      </c>
      <c r="D3343" t="s">
        <v>5</v>
      </c>
      <c r="E3343" t="str">
        <f>VLOOKUP(A3343,[1]Composition_communale!$A:$D,4,FALSE)</f>
        <v>CA de la Baie de Somme</v>
      </c>
      <c r="F3343" t="s">
        <v>5</v>
      </c>
      <c r="G3343" t="str">
        <f t="shared" si="52"/>
        <v/>
      </c>
    </row>
    <row r="3344" spans="1:7" x14ac:dyDescent="0.25">
      <c r="A3344" t="s">
        <v>3833</v>
      </c>
      <c r="B3344" t="s">
        <v>7518</v>
      </c>
      <c r="C3344" t="s">
        <v>7480</v>
      </c>
      <c r="D3344" t="s">
        <v>38</v>
      </c>
      <c r="E3344" t="str">
        <f>VLOOKUP(A3344,[1]Composition_communale!$A:$D,4,FALSE)</f>
        <v>CC du Pays du Coquelicot</v>
      </c>
      <c r="F3344" t="s">
        <v>38</v>
      </c>
      <c r="G3344" t="str">
        <f t="shared" si="52"/>
        <v/>
      </c>
    </row>
    <row r="3345" spans="1:7" x14ac:dyDescent="0.25">
      <c r="A3345" t="s">
        <v>3621</v>
      </c>
      <c r="B3345" t="s">
        <v>7518</v>
      </c>
      <c r="C3345" t="s">
        <v>7281</v>
      </c>
      <c r="D3345" t="s">
        <v>57</v>
      </c>
      <c r="E3345" t="str">
        <f>VLOOKUP(A3345,[1]Composition_communale!$A:$D,4,FALSE)</f>
        <v>CC Somme Sud-Ouest</v>
      </c>
      <c r="F3345" t="s">
        <v>57</v>
      </c>
      <c r="G3345" t="str">
        <f t="shared" si="52"/>
        <v/>
      </c>
    </row>
    <row r="3346" spans="1:7" x14ac:dyDescent="0.25">
      <c r="A3346" t="s">
        <v>3242</v>
      </c>
      <c r="B3346" t="s">
        <v>7518</v>
      </c>
      <c r="C3346" t="s">
        <v>6936</v>
      </c>
      <c r="D3346" t="s">
        <v>58</v>
      </c>
      <c r="E3346" t="str">
        <f>VLOOKUP(A3346,[1]Composition_communale!$A:$D,4,FALSE)</f>
        <v>CC Ponthieu-Marquenterre</v>
      </c>
      <c r="F3346" t="s">
        <v>58</v>
      </c>
      <c r="G3346" t="str">
        <f t="shared" si="52"/>
        <v/>
      </c>
    </row>
    <row r="3347" spans="1:7" x14ac:dyDescent="0.25">
      <c r="A3347" t="s">
        <v>3243</v>
      </c>
      <c r="B3347" t="s">
        <v>7518</v>
      </c>
      <c r="C3347" t="s">
        <v>6937</v>
      </c>
      <c r="D3347" t="s">
        <v>58</v>
      </c>
      <c r="E3347" t="str">
        <f>VLOOKUP(A3347,[1]Composition_communale!$A:$D,4,FALSE)</f>
        <v>CC Ponthieu-Marquenterre</v>
      </c>
      <c r="F3347" t="s">
        <v>58</v>
      </c>
      <c r="G3347" t="str">
        <f t="shared" si="52"/>
        <v/>
      </c>
    </row>
    <row r="3348" spans="1:7" x14ac:dyDescent="0.25">
      <c r="A3348" t="s">
        <v>3244</v>
      </c>
      <c r="B3348" t="s">
        <v>7518</v>
      </c>
      <c r="C3348" t="s">
        <v>6938</v>
      </c>
      <c r="D3348" t="s">
        <v>58</v>
      </c>
      <c r="E3348" t="str">
        <f>VLOOKUP(A3348,[1]Composition_communale!$A:$D,4,FALSE)</f>
        <v>CC Ponthieu-Marquenterre</v>
      </c>
      <c r="F3348" t="s">
        <v>58</v>
      </c>
      <c r="G3348" t="str">
        <f t="shared" si="52"/>
        <v/>
      </c>
    </row>
    <row r="3349" spans="1:7" x14ac:dyDescent="0.25">
      <c r="A3349" t="s">
        <v>3622</v>
      </c>
      <c r="B3349" t="s">
        <v>7518</v>
      </c>
      <c r="C3349" t="s">
        <v>7282</v>
      </c>
      <c r="D3349" t="s">
        <v>57</v>
      </c>
      <c r="E3349" t="str">
        <f>VLOOKUP(A3349,[1]Composition_communale!$A:$D,4,FALSE)</f>
        <v>CC Somme Sud-Ouest</v>
      </c>
      <c r="F3349" t="s">
        <v>57</v>
      </c>
      <c r="G3349" t="str">
        <f t="shared" si="52"/>
        <v/>
      </c>
    </row>
    <row r="3350" spans="1:7" x14ac:dyDescent="0.25">
      <c r="A3350" t="s">
        <v>3189</v>
      </c>
      <c r="B3350" t="s">
        <v>7518</v>
      </c>
      <c r="C3350" t="s">
        <v>6885</v>
      </c>
      <c r="D3350" t="s">
        <v>50</v>
      </c>
      <c r="E3350" t="str">
        <f>VLOOKUP(A3350,[1]Composition_communale!$A:$D,4,FALSE)</f>
        <v>CC Terre de Picardie</v>
      </c>
      <c r="F3350" t="s">
        <v>50</v>
      </c>
      <c r="G3350" t="str">
        <f t="shared" si="52"/>
        <v/>
      </c>
    </row>
    <row r="3351" spans="1:7" x14ac:dyDescent="0.25">
      <c r="A3351" t="s">
        <v>3623</v>
      </c>
      <c r="B3351" t="s">
        <v>7518</v>
      </c>
      <c r="C3351" t="s">
        <v>7283</v>
      </c>
      <c r="D3351" t="s">
        <v>57</v>
      </c>
      <c r="E3351" t="str">
        <f>VLOOKUP(A3351,[1]Composition_communale!$A:$D,4,FALSE)</f>
        <v>CC Somme Sud-Ouest</v>
      </c>
      <c r="F3351" t="s">
        <v>57</v>
      </c>
      <c r="G3351" t="str">
        <f t="shared" si="52"/>
        <v/>
      </c>
    </row>
    <row r="3352" spans="1:7" x14ac:dyDescent="0.25">
      <c r="A3352" t="s">
        <v>3403</v>
      </c>
      <c r="B3352" t="s">
        <v>7518</v>
      </c>
      <c r="C3352" t="s">
        <v>7088</v>
      </c>
      <c r="D3352" t="s">
        <v>64</v>
      </c>
      <c r="E3352" t="str">
        <f>VLOOKUP(A3352,[1]Composition_communale!$A:$D,4,FALSE)</f>
        <v>CC Avre Luce Noye</v>
      </c>
      <c r="F3352" t="s">
        <v>64</v>
      </c>
      <c r="G3352" t="str">
        <f t="shared" si="52"/>
        <v/>
      </c>
    </row>
    <row r="3353" spans="1:7" x14ac:dyDescent="0.25">
      <c r="A3353" t="s">
        <v>3748</v>
      </c>
      <c r="B3353" t="s">
        <v>7518</v>
      </c>
      <c r="C3353" t="s">
        <v>5746</v>
      </c>
      <c r="D3353" t="s">
        <v>46</v>
      </c>
      <c r="E3353" t="str">
        <f>VLOOKUP(A3353,[1]Composition_communale!$A:$D,4,FALSE)</f>
        <v>CC du Val de Somme</v>
      </c>
      <c r="F3353" t="s">
        <v>46</v>
      </c>
      <c r="G3353" t="str">
        <f t="shared" si="52"/>
        <v/>
      </c>
    </row>
    <row r="3354" spans="1:7" x14ac:dyDescent="0.25">
      <c r="A3354" t="s">
        <v>3190</v>
      </c>
      <c r="B3354" t="s">
        <v>7518</v>
      </c>
      <c r="C3354" t="s">
        <v>6886</v>
      </c>
      <c r="D3354" t="s">
        <v>50</v>
      </c>
      <c r="E3354" t="str">
        <f>VLOOKUP(A3354,[1]Composition_communale!$A:$D,4,FALSE)</f>
        <v>CC Terre de Picardie</v>
      </c>
      <c r="F3354" t="s">
        <v>50</v>
      </c>
      <c r="G3354" t="str">
        <f t="shared" si="52"/>
        <v/>
      </c>
    </row>
    <row r="3355" spans="1:7" x14ac:dyDescent="0.25">
      <c r="A3355" t="s">
        <v>3624</v>
      </c>
      <c r="B3355" t="s">
        <v>7518</v>
      </c>
      <c r="C3355" t="s">
        <v>7284</v>
      </c>
      <c r="D3355" t="s">
        <v>57</v>
      </c>
      <c r="E3355" t="str">
        <f>VLOOKUP(A3355,[1]Composition_communale!$A:$D,4,FALSE)</f>
        <v>CC Somme Sud-Ouest</v>
      </c>
      <c r="F3355" t="s">
        <v>57</v>
      </c>
      <c r="G3355" t="str">
        <f t="shared" si="52"/>
        <v/>
      </c>
    </row>
    <row r="3356" spans="1:7" x14ac:dyDescent="0.25">
      <c r="A3356" t="s">
        <v>3716</v>
      </c>
      <c r="B3356" t="s">
        <v>7518</v>
      </c>
      <c r="C3356" t="s">
        <v>7372</v>
      </c>
      <c r="D3356" t="s">
        <v>69</v>
      </c>
      <c r="E3356" t="str">
        <f>VLOOKUP(A3356,[1]Composition_communale!$A:$D,4,FALSE)</f>
        <v>CC Nièvre et Somme</v>
      </c>
      <c r="F3356" t="s">
        <v>69</v>
      </c>
      <c r="G3356" t="str">
        <f t="shared" si="52"/>
        <v/>
      </c>
    </row>
    <row r="3357" spans="1:7" x14ac:dyDescent="0.25">
      <c r="A3357" t="s">
        <v>3191</v>
      </c>
      <c r="B3357" t="s">
        <v>7518</v>
      </c>
      <c r="C3357" t="s">
        <v>6887</v>
      </c>
      <c r="D3357" t="s">
        <v>50</v>
      </c>
      <c r="E3357" t="str">
        <f>VLOOKUP(A3357,[1]Composition_communale!$A:$D,4,FALSE)</f>
        <v>CC Terre de Picardie</v>
      </c>
      <c r="F3357" t="s">
        <v>50</v>
      </c>
      <c r="G3357" t="str">
        <f t="shared" si="52"/>
        <v/>
      </c>
    </row>
    <row r="3358" spans="1:7" x14ac:dyDescent="0.25">
      <c r="A3358" t="s">
        <v>3625</v>
      </c>
      <c r="B3358" t="s">
        <v>7518</v>
      </c>
      <c r="C3358" t="s">
        <v>7285</v>
      </c>
      <c r="D3358" t="s">
        <v>57</v>
      </c>
      <c r="E3358" t="str">
        <f>VLOOKUP(A3358,[1]Composition_communale!$A:$D,4,FALSE)</f>
        <v>CC Somme Sud-Ouest</v>
      </c>
      <c r="F3358" t="s">
        <v>57</v>
      </c>
      <c r="G3358" t="str">
        <f t="shared" si="52"/>
        <v/>
      </c>
    </row>
    <row r="3359" spans="1:7" x14ac:dyDescent="0.25">
      <c r="A3359" t="s">
        <v>3245</v>
      </c>
      <c r="B3359" t="s">
        <v>7518</v>
      </c>
      <c r="C3359" t="s">
        <v>5918</v>
      </c>
      <c r="D3359" t="s">
        <v>58</v>
      </c>
      <c r="E3359" t="str">
        <f>VLOOKUP(A3359,[1]Composition_communale!$A:$D,4,FALSE)</f>
        <v>CC Ponthieu-Marquenterre</v>
      </c>
      <c r="F3359" t="s">
        <v>58</v>
      </c>
      <c r="G3359" t="str">
        <f t="shared" si="52"/>
        <v/>
      </c>
    </row>
    <row r="3360" spans="1:7" x14ac:dyDescent="0.25">
      <c r="A3360" t="s">
        <v>3557</v>
      </c>
      <c r="B3360" t="s">
        <v>7518</v>
      </c>
      <c r="C3360" t="s">
        <v>7224</v>
      </c>
      <c r="D3360" t="s">
        <v>5</v>
      </c>
      <c r="E3360" t="str">
        <f>VLOOKUP(A3360,[1]Composition_communale!$A:$D,4,FALSE)</f>
        <v>CA de la Baie de Somme</v>
      </c>
      <c r="F3360" t="s">
        <v>5</v>
      </c>
      <c r="G3360" t="str">
        <f t="shared" si="52"/>
        <v/>
      </c>
    </row>
    <row r="3361" spans="1:7" x14ac:dyDescent="0.25">
      <c r="A3361" t="s">
        <v>3717</v>
      </c>
      <c r="B3361" t="s">
        <v>7518</v>
      </c>
      <c r="C3361" t="s">
        <v>4275</v>
      </c>
      <c r="D3361" t="s">
        <v>69</v>
      </c>
      <c r="E3361" t="str">
        <f>VLOOKUP(A3361,[1]Composition_communale!$A:$D,4,FALSE)</f>
        <v>CC Nièvre et Somme</v>
      </c>
      <c r="F3361" t="s">
        <v>69</v>
      </c>
      <c r="G3361" t="str">
        <f t="shared" si="52"/>
        <v/>
      </c>
    </row>
    <row r="3362" spans="1:7" x14ac:dyDescent="0.25">
      <c r="A3362" t="s">
        <v>3192</v>
      </c>
      <c r="B3362" t="s">
        <v>7518</v>
      </c>
      <c r="C3362" t="s">
        <v>6888</v>
      </c>
      <c r="D3362" t="s">
        <v>50</v>
      </c>
      <c r="E3362" t="str">
        <f>VLOOKUP(A3362,[1]Composition_communale!$A:$D,4,FALSE)</f>
        <v>CC Terre de Picardie</v>
      </c>
      <c r="F3362" t="s">
        <v>50</v>
      </c>
      <c r="G3362" t="str">
        <f t="shared" si="52"/>
        <v/>
      </c>
    </row>
    <row r="3363" spans="1:7" x14ac:dyDescent="0.25">
      <c r="A3363" t="s">
        <v>3718</v>
      </c>
      <c r="B3363" t="s">
        <v>7518</v>
      </c>
      <c r="C3363" t="s">
        <v>7373</v>
      </c>
      <c r="D3363" t="s">
        <v>69</v>
      </c>
      <c r="E3363" t="str">
        <f>VLOOKUP(A3363,[1]Composition_communale!$A:$D,4,FALSE)</f>
        <v>CC Nièvre et Somme</v>
      </c>
      <c r="F3363" t="s">
        <v>69</v>
      </c>
      <c r="G3363" t="str">
        <f t="shared" si="52"/>
        <v/>
      </c>
    </row>
    <row r="3364" spans="1:7" x14ac:dyDescent="0.25">
      <c r="A3364" t="s">
        <v>3404</v>
      </c>
      <c r="B3364" t="s">
        <v>7518</v>
      </c>
      <c r="C3364" t="s">
        <v>7089</v>
      </c>
      <c r="D3364" t="s">
        <v>64</v>
      </c>
      <c r="E3364" t="str">
        <f>VLOOKUP(A3364,[1]Composition_communale!$A:$D,4,FALSE)</f>
        <v>CC Avre Luce Noye</v>
      </c>
      <c r="F3364" t="s">
        <v>64</v>
      </c>
      <c r="G3364" t="str">
        <f t="shared" si="52"/>
        <v/>
      </c>
    </row>
    <row r="3365" spans="1:7" x14ac:dyDescent="0.25">
      <c r="A3365" t="s">
        <v>3749</v>
      </c>
      <c r="B3365" t="s">
        <v>7518</v>
      </c>
      <c r="C3365" t="s">
        <v>7402</v>
      </c>
      <c r="D3365" t="s">
        <v>46</v>
      </c>
      <c r="E3365" t="str">
        <f>VLOOKUP(A3365,[1]Composition_communale!$A:$D,4,FALSE)</f>
        <v>CC du Val de Somme</v>
      </c>
      <c r="F3365" t="s">
        <v>46</v>
      </c>
      <c r="G3365" t="str">
        <f t="shared" si="52"/>
        <v/>
      </c>
    </row>
    <row r="3366" spans="1:7" x14ac:dyDescent="0.25">
      <c r="A3366" t="s">
        <v>3342</v>
      </c>
      <c r="B3366" t="s">
        <v>7518</v>
      </c>
      <c r="C3366" t="s">
        <v>7029</v>
      </c>
      <c r="D3366" t="s">
        <v>56</v>
      </c>
      <c r="E3366" t="str">
        <f>VLOOKUP(A3366,[1]Composition_communale!$A:$D,4,FALSE)</f>
        <v>CC du Territoire Nord Picardie</v>
      </c>
      <c r="F3366" t="s">
        <v>56</v>
      </c>
      <c r="G3366" t="str">
        <f t="shared" si="52"/>
        <v/>
      </c>
    </row>
    <row r="3367" spans="1:7" x14ac:dyDescent="0.25">
      <c r="A3367" t="s">
        <v>3626</v>
      </c>
      <c r="B3367" t="s">
        <v>7518</v>
      </c>
      <c r="C3367" t="s">
        <v>7286</v>
      </c>
      <c r="D3367" t="s">
        <v>57</v>
      </c>
      <c r="E3367" t="str">
        <f>VLOOKUP(A3367,[1]Composition_communale!$A:$D,4,FALSE)</f>
        <v>CC Somme Sud-Ouest</v>
      </c>
      <c r="F3367" t="s">
        <v>57</v>
      </c>
      <c r="G3367" t="str">
        <f t="shared" si="52"/>
        <v/>
      </c>
    </row>
    <row r="3368" spans="1:7" x14ac:dyDescent="0.25">
      <c r="A3368" t="s">
        <v>3193</v>
      </c>
      <c r="B3368" t="s">
        <v>7518</v>
      </c>
      <c r="C3368" t="s">
        <v>6889</v>
      </c>
      <c r="D3368" t="s">
        <v>50</v>
      </c>
      <c r="E3368" t="str">
        <f>VLOOKUP(A3368,[1]Composition_communale!$A:$D,4,FALSE)</f>
        <v>CC Terre de Picardie</v>
      </c>
      <c r="F3368" t="s">
        <v>50</v>
      </c>
      <c r="G3368" t="str">
        <f t="shared" si="52"/>
        <v/>
      </c>
    </row>
    <row r="3369" spans="1:7" x14ac:dyDescent="0.25">
      <c r="A3369" t="s">
        <v>3627</v>
      </c>
      <c r="B3369" t="s">
        <v>7518</v>
      </c>
      <c r="C3369" t="s">
        <v>7287</v>
      </c>
      <c r="D3369" t="s">
        <v>57</v>
      </c>
      <c r="E3369" t="str">
        <f>VLOOKUP(A3369,[1]Composition_communale!$A:$D,4,FALSE)</f>
        <v>CC Somme Sud-Ouest</v>
      </c>
      <c r="F3369" t="s">
        <v>57</v>
      </c>
      <c r="G3369" t="str">
        <f t="shared" si="52"/>
        <v/>
      </c>
    </row>
    <row r="3370" spans="1:7" x14ac:dyDescent="0.25">
      <c r="A3370" t="s">
        <v>3628</v>
      </c>
      <c r="B3370" t="s">
        <v>7518</v>
      </c>
      <c r="C3370" t="s">
        <v>7288</v>
      </c>
      <c r="D3370" t="s">
        <v>57</v>
      </c>
      <c r="E3370" t="str">
        <f>VLOOKUP(A3370,[1]Composition_communale!$A:$D,4,FALSE)</f>
        <v>CC Somme Sud-Ouest</v>
      </c>
      <c r="F3370" t="s">
        <v>57</v>
      </c>
      <c r="G3370" t="str">
        <f t="shared" si="52"/>
        <v/>
      </c>
    </row>
    <row r="3371" spans="1:7" x14ac:dyDescent="0.25">
      <c r="A3371" t="s">
        <v>3629</v>
      </c>
      <c r="B3371" t="s">
        <v>7518</v>
      </c>
      <c r="C3371" t="s">
        <v>7289</v>
      </c>
      <c r="D3371" t="s">
        <v>57</v>
      </c>
      <c r="E3371" t="str">
        <f>VLOOKUP(A3371,[1]Composition_communale!$A:$D,4,FALSE)</f>
        <v>CC Somme Sud-Ouest</v>
      </c>
      <c r="F3371" t="s">
        <v>57</v>
      </c>
      <c r="G3371" t="str">
        <f t="shared" si="52"/>
        <v/>
      </c>
    </row>
    <row r="3372" spans="1:7" x14ac:dyDescent="0.25">
      <c r="A3372" t="s">
        <v>3630</v>
      </c>
      <c r="B3372" t="s">
        <v>7518</v>
      </c>
      <c r="C3372" t="s">
        <v>7290</v>
      </c>
      <c r="D3372" t="s">
        <v>57</v>
      </c>
      <c r="E3372" t="str">
        <f>VLOOKUP(A3372,[1]Composition_communale!$A:$D,4,FALSE)</f>
        <v>CC Somme Sud-Ouest</v>
      </c>
      <c r="F3372" t="s">
        <v>57</v>
      </c>
      <c r="G3372" t="str">
        <f t="shared" si="52"/>
        <v/>
      </c>
    </row>
    <row r="3373" spans="1:7" x14ac:dyDescent="0.25">
      <c r="A3373" t="s">
        <v>3405</v>
      </c>
      <c r="B3373" t="s">
        <v>7518</v>
      </c>
      <c r="C3373" t="s">
        <v>7090</v>
      </c>
      <c r="D3373" t="s">
        <v>64</v>
      </c>
      <c r="E3373" t="str">
        <f>VLOOKUP(A3373,[1]Composition_communale!$A:$D,4,FALSE)</f>
        <v>CC Avre Luce Noye</v>
      </c>
      <c r="F3373" t="s">
        <v>64</v>
      </c>
      <c r="G3373" t="str">
        <f t="shared" si="52"/>
        <v/>
      </c>
    </row>
    <row r="3374" spans="1:7" x14ac:dyDescent="0.25">
      <c r="A3374" t="s">
        <v>3463</v>
      </c>
      <c r="B3374" t="s">
        <v>7518</v>
      </c>
      <c r="C3374" t="s">
        <v>7141</v>
      </c>
      <c r="D3374" t="s">
        <v>49</v>
      </c>
      <c r="E3374" t="str">
        <f>VLOOKUP(A3374,[1]Composition_communale!$A:$D,4,FALSE)</f>
        <v>CC du Grand Roye</v>
      </c>
      <c r="F3374" t="s">
        <v>49</v>
      </c>
      <c r="G3374" t="str">
        <f t="shared" si="52"/>
        <v/>
      </c>
    </row>
    <row r="3375" spans="1:7" x14ac:dyDescent="0.25">
      <c r="A3375" t="s">
        <v>3296</v>
      </c>
      <c r="B3375" t="s">
        <v>7518</v>
      </c>
      <c r="C3375" t="s">
        <v>6988</v>
      </c>
      <c r="D3375" t="s">
        <v>61</v>
      </c>
      <c r="E3375" t="str">
        <f>VLOOKUP(A3375,[1]Composition_communale!$A:$D,4,FALSE)</f>
        <v>CC du Vimeu</v>
      </c>
      <c r="F3375" t="s">
        <v>61</v>
      </c>
      <c r="G3375" t="str">
        <f t="shared" si="52"/>
        <v/>
      </c>
    </row>
    <row r="3376" spans="1:7" x14ac:dyDescent="0.25">
      <c r="A3376" t="s">
        <v>3631</v>
      </c>
      <c r="B3376" t="s">
        <v>7518</v>
      </c>
      <c r="C3376" t="s">
        <v>7291</v>
      </c>
      <c r="D3376" t="s">
        <v>57</v>
      </c>
      <c r="E3376" t="str">
        <f>VLOOKUP(A3376,[1]Composition_communale!$A:$D,4,FALSE)</f>
        <v>CC Somme Sud-Ouest</v>
      </c>
      <c r="F3376" t="s">
        <v>57</v>
      </c>
      <c r="G3376" t="str">
        <f t="shared" si="52"/>
        <v/>
      </c>
    </row>
    <row r="3377" spans="1:7" x14ac:dyDescent="0.25">
      <c r="A3377" t="s">
        <v>3879</v>
      </c>
      <c r="B3377" t="s">
        <v>7518</v>
      </c>
      <c r="C3377" t="s">
        <v>7663</v>
      </c>
      <c r="D3377" t="s">
        <v>7639</v>
      </c>
      <c r="E3377" t="str">
        <f>VLOOKUP(A3377,[1]Composition_communale!$A:$D,4,FALSE)</f>
        <v>CC Interrégionale Aumale - Blangy-sur-Bresle</v>
      </c>
      <c r="F3377" t="s">
        <v>7639</v>
      </c>
      <c r="G3377" t="str">
        <f t="shared" si="52"/>
        <v/>
      </c>
    </row>
    <row r="3378" spans="1:7" x14ac:dyDescent="0.25">
      <c r="A3378" t="s">
        <v>3880</v>
      </c>
      <c r="B3378" t="s">
        <v>7518</v>
      </c>
      <c r="C3378" t="s">
        <v>7664</v>
      </c>
      <c r="D3378" t="s">
        <v>7635</v>
      </c>
      <c r="E3378" t="str">
        <f>VLOOKUP(A3378,[1]Composition_communale!$A:$D,4,FALSE)</f>
        <v>CC des Villes Sœurs</v>
      </c>
      <c r="F3378" t="s">
        <v>7708</v>
      </c>
      <c r="G3378" t="str">
        <f t="shared" si="52"/>
        <v/>
      </c>
    </row>
    <row r="3379" spans="1:7" x14ac:dyDescent="0.25">
      <c r="A3379" t="s">
        <v>3632</v>
      </c>
      <c r="B3379" t="s">
        <v>7518</v>
      </c>
      <c r="C3379" t="s">
        <v>7292</v>
      </c>
      <c r="D3379" t="s">
        <v>57</v>
      </c>
      <c r="E3379" t="str">
        <f>VLOOKUP(A3379,[1]Composition_communale!$A:$D,4,FALSE)</f>
        <v>CC Somme Sud-Ouest</v>
      </c>
      <c r="F3379" t="s">
        <v>57</v>
      </c>
      <c r="G3379" t="str">
        <f t="shared" si="52"/>
        <v/>
      </c>
    </row>
    <row r="3380" spans="1:7" x14ac:dyDescent="0.25">
      <c r="A3380" t="s">
        <v>3834</v>
      </c>
      <c r="B3380" t="s">
        <v>7518</v>
      </c>
      <c r="C3380" t="s">
        <v>7481</v>
      </c>
      <c r="D3380" t="s">
        <v>38</v>
      </c>
      <c r="E3380" t="str">
        <f>VLOOKUP(A3380,[1]Composition_communale!$A:$D,4,FALSE)</f>
        <v>CC du Pays du Coquelicot</v>
      </c>
      <c r="F3380" t="s">
        <v>38</v>
      </c>
      <c r="G3380" t="str">
        <f t="shared" si="52"/>
        <v/>
      </c>
    </row>
    <row r="3381" spans="1:7" x14ac:dyDescent="0.25">
      <c r="A3381" t="s">
        <v>3835</v>
      </c>
      <c r="B3381" t="s">
        <v>7518</v>
      </c>
      <c r="C3381" t="s">
        <v>7482</v>
      </c>
      <c r="D3381" t="s">
        <v>38</v>
      </c>
      <c r="E3381" t="str">
        <f>VLOOKUP(A3381,[1]Composition_communale!$A:$D,4,FALSE)</f>
        <v>CC du Pays du Coquelicot</v>
      </c>
      <c r="F3381" t="s">
        <v>38</v>
      </c>
      <c r="G3381" t="str">
        <f t="shared" si="52"/>
        <v/>
      </c>
    </row>
    <row r="3382" spans="1:7" x14ac:dyDescent="0.25">
      <c r="A3382" t="s">
        <v>3297</v>
      </c>
      <c r="B3382" t="s">
        <v>7518</v>
      </c>
      <c r="C3382" t="s">
        <v>6989</v>
      </c>
      <c r="D3382" t="s">
        <v>61</v>
      </c>
      <c r="E3382" t="str">
        <f>VLOOKUP(A3382,[1]Composition_communale!$A:$D,4,FALSE)</f>
        <v>CC du Vimeu</v>
      </c>
      <c r="F3382" t="s">
        <v>61</v>
      </c>
      <c r="G3382" t="str">
        <f t="shared" si="52"/>
        <v/>
      </c>
    </row>
    <row r="3383" spans="1:7" x14ac:dyDescent="0.25">
      <c r="A3383" t="s">
        <v>3343</v>
      </c>
      <c r="B3383" t="s">
        <v>7518</v>
      </c>
      <c r="C3383" t="s">
        <v>7030</v>
      </c>
      <c r="D3383" t="s">
        <v>56</v>
      </c>
      <c r="E3383" t="str">
        <f>VLOOKUP(A3383,[1]Composition_communale!$A:$D,4,FALSE)</f>
        <v>CC du Territoire Nord Picardie</v>
      </c>
      <c r="F3383" t="s">
        <v>56</v>
      </c>
      <c r="G3383" t="str">
        <f t="shared" si="52"/>
        <v/>
      </c>
    </row>
    <row r="3384" spans="1:7" x14ac:dyDescent="0.25">
      <c r="A3384" t="s">
        <v>3246</v>
      </c>
      <c r="B3384" t="s">
        <v>7518</v>
      </c>
      <c r="C3384" t="s">
        <v>6939</v>
      </c>
      <c r="D3384" t="s">
        <v>58</v>
      </c>
      <c r="E3384" t="str">
        <f>VLOOKUP(A3384,[1]Composition_communale!$A:$D,4,FALSE)</f>
        <v>CC Ponthieu-Marquenterre</v>
      </c>
      <c r="F3384" t="s">
        <v>58</v>
      </c>
      <c r="G3384" t="str">
        <f t="shared" si="52"/>
        <v/>
      </c>
    </row>
    <row r="3385" spans="1:7" x14ac:dyDescent="0.25">
      <c r="A3385" t="s">
        <v>3558</v>
      </c>
      <c r="B3385" t="s">
        <v>7518</v>
      </c>
      <c r="C3385" t="s">
        <v>7225</v>
      </c>
      <c r="D3385" t="s">
        <v>5</v>
      </c>
      <c r="E3385" t="str">
        <f>VLOOKUP(A3385,[1]Composition_communale!$A:$D,4,FALSE)</f>
        <v>CA de la Baie de Somme</v>
      </c>
      <c r="F3385" t="s">
        <v>5</v>
      </c>
      <c r="G3385" t="str">
        <f t="shared" si="52"/>
        <v/>
      </c>
    </row>
    <row r="3386" spans="1:7" x14ac:dyDescent="0.25">
      <c r="A3386" t="s">
        <v>3881</v>
      </c>
      <c r="B3386" t="s">
        <v>7518</v>
      </c>
      <c r="C3386" t="s">
        <v>7665</v>
      </c>
      <c r="D3386" t="s">
        <v>7635</v>
      </c>
      <c r="E3386" t="str">
        <f>VLOOKUP(A3386,[1]Composition_communale!$A:$D,4,FALSE)</f>
        <v>CC des Villes Sœurs</v>
      </c>
      <c r="F3386" t="s">
        <v>7708</v>
      </c>
      <c r="G3386" t="str">
        <f t="shared" si="52"/>
        <v/>
      </c>
    </row>
    <row r="3387" spans="1:7" x14ac:dyDescent="0.25">
      <c r="A3387" t="s">
        <v>3247</v>
      </c>
      <c r="B3387" t="s">
        <v>7518</v>
      </c>
      <c r="C3387" t="s">
        <v>6940</v>
      </c>
      <c r="D3387" t="s">
        <v>58</v>
      </c>
      <c r="E3387" t="str">
        <f>VLOOKUP(A3387,[1]Composition_communale!$A:$D,4,FALSE)</f>
        <v>CC Ponthieu-Marquenterre</v>
      </c>
      <c r="F3387" t="s">
        <v>58</v>
      </c>
      <c r="G3387" t="str">
        <f t="shared" si="52"/>
        <v/>
      </c>
    </row>
    <row r="3388" spans="1:7" x14ac:dyDescent="0.25">
      <c r="A3388" t="s">
        <v>3633</v>
      </c>
      <c r="B3388" t="s">
        <v>7518</v>
      </c>
      <c r="C3388" t="s">
        <v>7293</v>
      </c>
      <c r="D3388" t="s">
        <v>57</v>
      </c>
      <c r="E3388" t="str">
        <f>VLOOKUP(A3388,[1]Composition_communale!$A:$D,4,FALSE)</f>
        <v>CC Somme Sud-Ouest</v>
      </c>
      <c r="F3388" t="s">
        <v>57</v>
      </c>
      <c r="G3388" t="str">
        <f t="shared" si="52"/>
        <v/>
      </c>
    </row>
    <row r="3389" spans="1:7" x14ac:dyDescent="0.25">
      <c r="A3389" t="s">
        <v>3750</v>
      </c>
      <c r="B3389" t="s">
        <v>7518</v>
      </c>
      <c r="C3389" t="s">
        <v>7403</v>
      </c>
      <c r="D3389" t="s">
        <v>46</v>
      </c>
      <c r="E3389" t="str">
        <f>VLOOKUP(A3389,[1]Composition_communale!$A:$D,4,FALSE)</f>
        <v>CC du Val de Somme</v>
      </c>
      <c r="F3389" t="s">
        <v>46</v>
      </c>
      <c r="G3389" t="str">
        <f t="shared" si="52"/>
        <v/>
      </c>
    </row>
    <row r="3390" spans="1:7" x14ac:dyDescent="0.25">
      <c r="A3390" t="s">
        <v>3344</v>
      </c>
      <c r="B3390" t="s">
        <v>7518</v>
      </c>
      <c r="C3390" t="s">
        <v>7031</v>
      </c>
      <c r="D3390" t="s">
        <v>56</v>
      </c>
      <c r="E3390" t="str">
        <f>VLOOKUP(A3390,[1]Composition_communale!$A:$D,4,FALSE)</f>
        <v>CC du Territoire Nord Picardie</v>
      </c>
      <c r="F3390" t="s">
        <v>56</v>
      </c>
      <c r="G3390" t="str">
        <f t="shared" si="52"/>
        <v/>
      </c>
    </row>
    <row r="3391" spans="1:7" x14ac:dyDescent="0.25">
      <c r="A3391" t="s">
        <v>3137</v>
      </c>
      <c r="B3391" t="s">
        <v>7518</v>
      </c>
      <c r="C3391" t="s">
        <v>6833</v>
      </c>
      <c r="D3391" t="s">
        <v>7633</v>
      </c>
      <c r="E3391" t="str">
        <f>VLOOKUP(A3391,[1]Composition_communale!$A:$D,4,FALSE)</f>
        <v>CC de la Haute-Somme</v>
      </c>
      <c r="F3391" t="s">
        <v>7707</v>
      </c>
      <c r="G3391" t="str">
        <f t="shared" si="52"/>
        <v/>
      </c>
    </row>
    <row r="3392" spans="1:7" x14ac:dyDescent="0.25">
      <c r="A3392" t="s">
        <v>3783</v>
      </c>
      <c r="B3392" t="s">
        <v>7518</v>
      </c>
      <c r="C3392" t="s">
        <v>7433</v>
      </c>
      <c r="D3392" t="s">
        <v>0</v>
      </c>
      <c r="E3392" t="str">
        <f>VLOOKUP(A3392,[1]Composition_communale!$A:$D,4,FALSE)</f>
        <v>CA Amiens Métropole</v>
      </c>
      <c r="F3392" t="s">
        <v>0</v>
      </c>
      <c r="G3392" t="str">
        <f t="shared" si="52"/>
        <v/>
      </c>
    </row>
    <row r="3393" spans="1:7" x14ac:dyDescent="0.25">
      <c r="A3393" t="s">
        <v>3248</v>
      </c>
      <c r="B3393" t="s">
        <v>7518</v>
      </c>
      <c r="C3393" t="s">
        <v>6941</v>
      </c>
      <c r="D3393" t="s">
        <v>58</v>
      </c>
      <c r="E3393" t="str">
        <f>VLOOKUP(A3393,[1]Composition_communale!$A:$D,4,FALSE)</f>
        <v>CC Ponthieu-Marquenterre</v>
      </c>
      <c r="F3393" t="s">
        <v>58</v>
      </c>
      <c r="G3393" t="str">
        <f t="shared" si="52"/>
        <v/>
      </c>
    </row>
    <row r="3394" spans="1:7" x14ac:dyDescent="0.25">
      <c r="A3394" t="s">
        <v>3345</v>
      </c>
      <c r="B3394" t="s">
        <v>7518</v>
      </c>
      <c r="C3394" t="s">
        <v>7032</v>
      </c>
      <c r="D3394" t="s">
        <v>56</v>
      </c>
      <c r="E3394" t="str">
        <f>VLOOKUP(A3394,[1]Composition_communale!$A:$D,4,FALSE)</f>
        <v>CC du Territoire Nord Picardie</v>
      </c>
      <c r="F3394" t="s">
        <v>56</v>
      </c>
      <c r="G3394" t="str">
        <f t="shared" ref="G3394:G3457" si="53">IF(E3394=F3394,"","!!!")</f>
        <v/>
      </c>
    </row>
    <row r="3395" spans="1:7" x14ac:dyDescent="0.25">
      <c r="A3395" t="s">
        <v>3464</v>
      </c>
      <c r="B3395" t="s">
        <v>7518</v>
      </c>
      <c r="C3395" t="s">
        <v>7142</v>
      </c>
      <c r="D3395" t="s">
        <v>49</v>
      </c>
      <c r="E3395" t="str">
        <f>VLOOKUP(A3395,[1]Composition_communale!$A:$D,4,FALSE)</f>
        <v>CC du Grand Roye</v>
      </c>
      <c r="F3395" t="s">
        <v>49</v>
      </c>
      <c r="G3395" t="str">
        <f t="shared" si="53"/>
        <v/>
      </c>
    </row>
    <row r="3396" spans="1:7" x14ac:dyDescent="0.25">
      <c r="A3396" t="s">
        <v>3836</v>
      </c>
      <c r="B3396" t="s">
        <v>7518</v>
      </c>
      <c r="C3396" t="s">
        <v>7483</v>
      </c>
      <c r="D3396" t="s">
        <v>38</v>
      </c>
      <c r="E3396" t="str">
        <f>VLOOKUP(A3396,[1]Composition_communale!$A:$D,4,FALSE)</f>
        <v>CC du Pays du Coquelicot</v>
      </c>
      <c r="F3396" t="s">
        <v>38</v>
      </c>
      <c r="G3396" t="str">
        <f t="shared" si="53"/>
        <v/>
      </c>
    </row>
    <row r="3397" spans="1:7" x14ac:dyDescent="0.25">
      <c r="A3397" t="s">
        <v>3559</v>
      </c>
      <c r="B3397" t="s">
        <v>7518</v>
      </c>
      <c r="C3397" t="s">
        <v>7226</v>
      </c>
      <c r="D3397" t="s">
        <v>5</v>
      </c>
      <c r="E3397" t="str">
        <f>VLOOKUP(A3397,[1]Composition_communale!$A:$D,4,FALSE)</f>
        <v>CA de la Baie de Somme</v>
      </c>
      <c r="F3397" t="s">
        <v>5</v>
      </c>
      <c r="G3397" t="str">
        <f t="shared" si="53"/>
        <v/>
      </c>
    </row>
    <row r="3398" spans="1:7" x14ac:dyDescent="0.25">
      <c r="A3398" t="s">
        <v>3465</v>
      </c>
      <c r="B3398" t="s">
        <v>7518</v>
      </c>
      <c r="C3398" t="s">
        <v>7143</v>
      </c>
      <c r="D3398" t="s">
        <v>49</v>
      </c>
      <c r="E3398" t="str">
        <f>VLOOKUP(A3398,[1]Composition_communale!$A:$D,4,FALSE)</f>
        <v>CC du Grand Roye</v>
      </c>
      <c r="F3398" t="s">
        <v>49</v>
      </c>
      <c r="G3398" t="str">
        <f t="shared" si="53"/>
        <v/>
      </c>
    </row>
    <row r="3399" spans="1:7" x14ac:dyDescent="0.25">
      <c r="A3399" t="s">
        <v>3784</v>
      </c>
      <c r="B3399" t="s">
        <v>7518</v>
      </c>
      <c r="C3399" t="s">
        <v>7434</v>
      </c>
      <c r="D3399" t="s">
        <v>0</v>
      </c>
      <c r="E3399" t="str">
        <f>VLOOKUP(A3399,[1]Composition_communale!$A:$D,4,FALSE)</f>
        <v>CA Amiens Métropole</v>
      </c>
      <c r="F3399" t="s">
        <v>0</v>
      </c>
      <c r="G3399" t="str">
        <f t="shared" si="53"/>
        <v/>
      </c>
    </row>
    <row r="3400" spans="1:7" x14ac:dyDescent="0.25">
      <c r="A3400" t="s">
        <v>3298</v>
      </c>
      <c r="B3400" t="s">
        <v>7518</v>
      </c>
      <c r="C3400" t="s">
        <v>6990</v>
      </c>
      <c r="D3400" t="s">
        <v>61</v>
      </c>
      <c r="E3400" t="str">
        <f>VLOOKUP(A3400,[1]Composition_communale!$A:$D,4,FALSE)</f>
        <v>CC du Vimeu</v>
      </c>
      <c r="F3400" t="s">
        <v>61</v>
      </c>
      <c r="G3400" t="str">
        <f t="shared" si="53"/>
        <v/>
      </c>
    </row>
    <row r="3401" spans="1:7" x14ac:dyDescent="0.25">
      <c r="A3401" t="s">
        <v>3510</v>
      </c>
      <c r="B3401" t="s">
        <v>7518</v>
      </c>
      <c r="C3401" t="s">
        <v>7183</v>
      </c>
      <c r="D3401" t="s">
        <v>47</v>
      </c>
      <c r="E3401" t="e">
        <f>VLOOKUP(A3401,[1]Composition_communale!$A:$D,4,FALSE)</f>
        <v>#N/A</v>
      </c>
      <c r="F3401" t="s">
        <v>7711</v>
      </c>
      <c r="G3401" t="e">
        <f t="shared" si="53"/>
        <v>#N/A</v>
      </c>
    </row>
    <row r="3402" spans="1:7" x14ac:dyDescent="0.25">
      <c r="A3402" t="s">
        <v>3406</v>
      </c>
      <c r="B3402" t="s">
        <v>7518</v>
      </c>
      <c r="C3402" t="s">
        <v>7091</v>
      </c>
      <c r="D3402" t="s">
        <v>64</v>
      </c>
      <c r="E3402" t="str">
        <f>VLOOKUP(A3402,[1]Composition_communale!$A:$D,4,FALSE)</f>
        <v>CC Avre Luce Noye</v>
      </c>
      <c r="F3402" t="s">
        <v>64</v>
      </c>
      <c r="G3402" t="str">
        <f t="shared" si="53"/>
        <v/>
      </c>
    </row>
    <row r="3403" spans="1:7" x14ac:dyDescent="0.25">
      <c r="A3403" t="s">
        <v>3466</v>
      </c>
      <c r="B3403" t="s">
        <v>7518</v>
      </c>
      <c r="C3403" t="s">
        <v>7144</v>
      </c>
      <c r="D3403" t="s">
        <v>49</v>
      </c>
      <c r="E3403" t="str">
        <f>VLOOKUP(A3403,[1]Composition_communale!$A:$D,4,FALSE)</f>
        <v>CC du Grand Roye</v>
      </c>
      <c r="F3403" t="s">
        <v>49</v>
      </c>
      <c r="G3403" t="str">
        <f t="shared" si="53"/>
        <v/>
      </c>
    </row>
    <row r="3404" spans="1:7" x14ac:dyDescent="0.25">
      <c r="A3404" t="s">
        <v>3346</v>
      </c>
      <c r="B3404" t="s">
        <v>7518</v>
      </c>
      <c r="C3404" t="s">
        <v>7033</v>
      </c>
      <c r="D3404" t="s">
        <v>56</v>
      </c>
      <c r="E3404" t="str">
        <f>VLOOKUP(A3404,[1]Composition_communale!$A:$D,4,FALSE)</f>
        <v>CC du Territoire Nord Picardie</v>
      </c>
      <c r="F3404" t="s">
        <v>56</v>
      </c>
      <c r="G3404" t="str">
        <f t="shared" si="53"/>
        <v/>
      </c>
    </row>
    <row r="3405" spans="1:7" x14ac:dyDescent="0.25">
      <c r="A3405" t="s">
        <v>3467</v>
      </c>
      <c r="B3405" t="s">
        <v>7518</v>
      </c>
      <c r="C3405" t="s">
        <v>7145</v>
      </c>
      <c r="D3405" t="s">
        <v>49</v>
      </c>
      <c r="E3405" t="str">
        <f>VLOOKUP(A3405,[1]Composition_communale!$A:$D,4,FALSE)</f>
        <v>CC du Grand Roye</v>
      </c>
      <c r="F3405" t="s">
        <v>49</v>
      </c>
      <c r="G3405" t="str">
        <f t="shared" si="53"/>
        <v/>
      </c>
    </row>
    <row r="3406" spans="1:7" x14ac:dyDescent="0.25">
      <c r="A3406" t="s">
        <v>3468</v>
      </c>
      <c r="B3406" t="s">
        <v>7518</v>
      </c>
      <c r="C3406" t="s">
        <v>7146</v>
      </c>
      <c r="D3406" t="s">
        <v>49</v>
      </c>
      <c r="E3406" t="str">
        <f>VLOOKUP(A3406,[1]Composition_communale!$A:$D,4,FALSE)</f>
        <v>CC du Grand Roye</v>
      </c>
      <c r="F3406" t="s">
        <v>49</v>
      </c>
      <c r="G3406" t="str">
        <f t="shared" si="53"/>
        <v/>
      </c>
    </row>
    <row r="3407" spans="1:7" x14ac:dyDescent="0.25">
      <c r="A3407" t="s">
        <v>3249</v>
      </c>
      <c r="B3407" t="s">
        <v>7518</v>
      </c>
      <c r="C3407" t="s">
        <v>6942</v>
      </c>
      <c r="D3407" t="s">
        <v>58</v>
      </c>
      <c r="E3407" t="str">
        <f>VLOOKUP(A3407,[1]Composition_communale!$A:$D,4,FALSE)</f>
        <v>CC Ponthieu-Marquenterre</v>
      </c>
      <c r="F3407" t="s">
        <v>58</v>
      </c>
      <c r="G3407" t="str">
        <f t="shared" si="53"/>
        <v/>
      </c>
    </row>
    <row r="3408" spans="1:7" x14ac:dyDescent="0.25">
      <c r="A3408" t="s">
        <v>3138</v>
      </c>
      <c r="B3408" t="s">
        <v>7518</v>
      </c>
      <c r="C3408" t="s">
        <v>6834</v>
      </c>
      <c r="D3408" t="s">
        <v>7633</v>
      </c>
      <c r="E3408" t="str">
        <f>VLOOKUP(A3408,[1]Composition_communale!$A:$D,4,FALSE)</f>
        <v>CC de la Haute-Somme</v>
      </c>
      <c r="F3408" t="s">
        <v>7707</v>
      </c>
      <c r="G3408" t="str">
        <f t="shared" si="53"/>
        <v/>
      </c>
    </row>
    <row r="3409" spans="1:7" x14ac:dyDescent="0.25">
      <c r="A3409" t="s">
        <v>3785</v>
      </c>
      <c r="B3409" t="s">
        <v>7518</v>
      </c>
      <c r="C3409" t="s">
        <v>7435</v>
      </c>
      <c r="D3409" t="s">
        <v>0</v>
      </c>
      <c r="E3409" t="str">
        <f>VLOOKUP(A3409,[1]Composition_communale!$A:$D,4,FALSE)</f>
        <v>CA Amiens Métropole</v>
      </c>
      <c r="F3409" t="s">
        <v>0</v>
      </c>
      <c r="G3409" t="str">
        <f t="shared" si="53"/>
        <v/>
      </c>
    </row>
    <row r="3410" spans="1:7" x14ac:dyDescent="0.25">
      <c r="A3410" t="s">
        <v>3194</v>
      </c>
      <c r="B3410" t="s">
        <v>7518</v>
      </c>
      <c r="C3410" t="s">
        <v>6890</v>
      </c>
      <c r="D3410" t="s">
        <v>50</v>
      </c>
      <c r="E3410" t="str">
        <f>VLOOKUP(A3410,[1]Composition_communale!$A:$D,4,FALSE)</f>
        <v>CC Terre de Picardie</v>
      </c>
      <c r="F3410" t="s">
        <v>50</v>
      </c>
      <c r="G3410" t="str">
        <f t="shared" si="53"/>
        <v/>
      </c>
    </row>
    <row r="3411" spans="1:7" x14ac:dyDescent="0.25">
      <c r="A3411" t="s">
        <v>3139</v>
      </c>
      <c r="B3411" t="s">
        <v>7518</v>
      </c>
      <c r="C3411" t="s">
        <v>6835</v>
      </c>
      <c r="D3411" t="s">
        <v>7633</v>
      </c>
      <c r="E3411" t="str">
        <f>VLOOKUP(A3411,[1]Composition_communale!$A:$D,4,FALSE)</f>
        <v>CC de la Haute-Somme</v>
      </c>
      <c r="F3411" t="s">
        <v>7707</v>
      </c>
      <c r="G3411" t="str">
        <f t="shared" si="53"/>
        <v/>
      </c>
    </row>
    <row r="3412" spans="1:7" x14ac:dyDescent="0.25">
      <c r="A3412" t="s">
        <v>3634</v>
      </c>
      <c r="B3412" t="s">
        <v>7518</v>
      </c>
      <c r="C3412" t="s">
        <v>7294</v>
      </c>
      <c r="D3412" t="s">
        <v>57</v>
      </c>
      <c r="E3412" t="str">
        <f>VLOOKUP(A3412,[1]Composition_communale!$A:$D,4,FALSE)</f>
        <v>CC Somme Sud-Ouest</v>
      </c>
      <c r="F3412" t="s">
        <v>57</v>
      </c>
      <c r="G3412" t="str">
        <f t="shared" si="53"/>
        <v/>
      </c>
    </row>
    <row r="3413" spans="1:7" x14ac:dyDescent="0.25">
      <c r="A3413" t="s">
        <v>3407</v>
      </c>
      <c r="B3413" t="s">
        <v>7518</v>
      </c>
      <c r="C3413" t="s">
        <v>7092</v>
      </c>
      <c r="D3413" t="s">
        <v>64</v>
      </c>
      <c r="E3413" t="str">
        <f>VLOOKUP(A3413,[1]Composition_communale!$A:$D,4,FALSE)</f>
        <v>CC Avre Luce Noye</v>
      </c>
      <c r="F3413" t="s">
        <v>64</v>
      </c>
      <c r="G3413" t="str">
        <f t="shared" si="53"/>
        <v/>
      </c>
    </row>
    <row r="3414" spans="1:7" x14ac:dyDescent="0.25">
      <c r="A3414" t="s">
        <v>3140</v>
      </c>
      <c r="B3414" t="s">
        <v>7518</v>
      </c>
      <c r="C3414" t="s">
        <v>6836</v>
      </c>
      <c r="D3414" t="s">
        <v>7633</v>
      </c>
      <c r="E3414" t="str">
        <f>VLOOKUP(A3414,[1]Composition_communale!$A:$D,4,FALSE)</f>
        <v>CC de la Haute-Somme</v>
      </c>
      <c r="F3414" t="s">
        <v>7707</v>
      </c>
      <c r="G3414" t="str">
        <f t="shared" si="53"/>
        <v/>
      </c>
    </row>
    <row r="3415" spans="1:7" x14ac:dyDescent="0.25">
      <c r="A3415" t="s">
        <v>3408</v>
      </c>
      <c r="B3415" t="s">
        <v>7518</v>
      </c>
      <c r="C3415" t="s">
        <v>7093</v>
      </c>
      <c r="D3415" t="s">
        <v>64</v>
      </c>
      <c r="E3415" t="str">
        <f>VLOOKUP(A3415,[1]Composition_communale!$A:$D,4,FALSE)</f>
        <v>CC Avre Luce Noye</v>
      </c>
      <c r="F3415" t="s">
        <v>64</v>
      </c>
      <c r="G3415" t="str">
        <f t="shared" si="53"/>
        <v/>
      </c>
    </row>
    <row r="3416" spans="1:7" x14ac:dyDescent="0.25">
      <c r="A3416" t="s">
        <v>3560</v>
      </c>
      <c r="B3416" t="s">
        <v>7518</v>
      </c>
      <c r="C3416" t="s">
        <v>7227</v>
      </c>
      <c r="D3416" t="s">
        <v>5</v>
      </c>
      <c r="E3416" t="str">
        <f>VLOOKUP(A3416,[1]Composition_communale!$A:$D,4,FALSE)</f>
        <v>CA de la Baie de Somme</v>
      </c>
      <c r="F3416" t="s">
        <v>5</v>
      </c>
      <c r="G3416" t="str">
        <f t="shared" si="53"/>
        <v/>
      </c>
    </row>
    <row r="3417" spans="1:7" x14ac:dyDescent="0.25">
      <c r="A3417" t="s">
        <v>3409</v>
      </c>
      <c r="B3417" t="s">
        <v>7518</v>
      </c>
      <c r="C3417" t="s">
        <v>7094</v>
      </c>
      <c r="D3417" t="s">
        <v>64</v>
      </c>
      <c r="E3417" t="str">
        <f>VLOOKUP(A3417,[1]Composition_communale!$A:$D,4,FALSE)</f>
        <v>CC Avre Luce Noye</v>
      </c>
      <c r="F3417" t="s">
        <v>64</v>
      </c>
      <c r="G3417" t="str">
        <f t="shared" si="53"/>
        <v/>
      </c>
    </row>
    <row r="3418" spans="1:7" x14ac:dyDescent="0.25">
      <c r="A3418" t="s">
        <v>3719</v>
      </c>
      <c r="B3418" t="s">
        <v>7518</v>
      </c>
      <c r="C3418" t="s">
        <v>7374</v>
      </c>
      <c r="D3418" t="s">
        <v>69</v>
      </c>
      <c r="E3418" t="str">
        <f>VLOOKUP(A3418,[1]Composition_communale!$A:$D,4,FALSE)</f>
        <v>CC Nièvre et Somme</v>
      </c>
      <c r="F3418" t="s">
        <v>69</v>
      </c>
      <c r="G3418" t="str">
        <f t="shared" si="53"/>
        <v/>
      </c>
    </row>
    <row r="3419" spans="1:7" x14ac:dyDescent="0.25">
      <c r="A3419" t="s">
        <v>3195</v>
      </c>
      <c r="B3419" t="s">
        <v>7518</v>
      </c>
      <c r="C3419" t="s">
        <v>6891</v>
      </c>
      <c r="D3419" t="s">
        <v>50</v>
      </c>
      <c r="E3419" t="str">
        <f>VLOOKUP(A3419,[1]Composition_communale!$A:$D,4,FALSE)</f>
        <v>CC Terre de Picardie</v>
      </c>
      <c r="F3419" t="s">
        <v>50</v>
      </c>
      <c r="G3419" t="str">
        <f t="shared" si="53"/>
        <v/>
      </c>
    </row>
    <row r="3420" spans="1:7" x14ac:dyDescent="0.25">
      <c r="A3420" t="s">
        <v>3511</v>
      </c>
      <c r="B3420" t="s">
        <v>7518</v>
      </c>
      <c r="C3420" t="s">
        <v>7184</v>
      </c>
      <c r="D3420" t="s">
        <v>47</v>
      </c>
      <c r="E3420" t="str">
        <f>VLOOKUP(A3420,[1]Composition_communale!$A:$D,4,FALSE)</f>
        <v>CC de l'Est de la Somme</v>
      </c>
      <c r="F3420" t="s">
        <v>47</v>
      </c>
      <c r="G3420" t="str">
        <f t="shared" si="53"/>
        <v/>
      </c>
    </row>
    <row r="3421" spans="1:7" x14ac:dyDescent="0.25">
      <c r="A3421" t="s">
        <v>3751</v>
      </c>
      <c r="B3421" t="s">
        <v>7518</v>
      </c>
      <c r="C3421" t="s">
        <v>5756</v>
      </c>
      <c r="D3421" t="s">
        <v>46</v>
      </c>
      <c r="E3421" t="str">
        <f>VLOOKUP(A3421,[1]Composition_communale!$A:$D,4,FALSE)</f>
        <v>CC du Val de Somme</v>
      </c>
      <c r="F3421" t="s">
        <v>46</v>
      </c>
      <c r="G3421" t="str">
        <f t="shared" si="53"/>
        <v/>
      </c>
    </row>
    <row r="3422" spans="1:7" x14ac:dyDescent="0.25">
      <c r="A3422" t="s">
        <v>3752</v>
      </c>
      <c r="B3422" t="s">
        <v>7518</v>
      </c>
      <c r="C3422" t="s">
        <v>7404</v>
      </c>
      <c r="D3422" t="s">
        <v>46</v>
      </c>
      <c r="E3422" t="str">
        <f>VLOOKUP(A3422,[1]Composition_communale!$A:$D,4,FALSE)</f>
        <v>CC du Val de Somme</v>
      </c>
      <c r="F3422" t="s">
        <v>46</v>
      </c>
      <c r="G3422" t="str">
        <f t="shared" si="53"/>
        <v/>
      </c>
    </row>
    <row r="3423" spans="1:7" x14ac:dyDescent="0.25">
      <c r="A3423" t="s">
        <v>3141</v>
      </c>
      <c r="B3423" t="s">
        <v>7518</v>
      </c>
      <c r="C3423" t="s">
        <v>6837</v>
      </c>
      <c r="D3423" t="s">
        <v>7633</v>
      </c>
      <c r="E3423" t="str">
        <f>VLOOKUP(A3423,[1]Composition_communale!$A:$D,4,FALSE)</f>
        <v>CC de la Haute-Somme</v>
      </c>
      <c r="F3423" t="s">
        <v>7707</v>
      </c>
      <c r="G3423" t="str">
        <f t="shared" si="53"/>
        <v/>
      </c>
    </row>
    <row r="3424" spans="1:7" x14ac:dyDescent="0.25">
      <c r="A3424" t="s">
        <v>3410</v>
      </c>
      <c r="B3424" t="s">
        <v>7518</v>
      </c>
      <c r="C3424" t="s">
        <v>7095</v>
      </c>
      <c r="D3424" t="s">
        <v>64</v>
      </c>
      <c r="E3424" t="str">
        <f>VLOOKUP(A3424,[1]Composition_communale!$A:$D,4,FALSE)</f>
        <v>CC Avre Luce Noye</v>
      </c>
      <c r="F3424" t="s">
        <v>64</v>
      </c>
      <c r="G3424" t="str">
        <f t="shared" si="53"/>
        <v/>
      </c>
    </row>
    <row r="3425" spans="1:7" x14ac:dyDescent="0.25">
      <c r="A3425" t="s">
        <v>3411</v>
      </c>
      <c r="B3425" t="s">
        <v>7518</v>
      </c>
      <c r="C3425" t="s">
        <v>7096</v>
      </c>
      <c r="D3425" t="s">
        <v>64</v>
      </c>
      <c r="E3425" t="str">
        <f>VLOOKUP(A3425,[1]Composition_communale!$A:$D,4,FALSE)</f>
        <v>CC Avre Luce Noye</v>
      </c>
      <c r="F3425" t="s">
        <v>64</v>
      </c>
      <c r="G3425" t="str">
        <f t="shared" si="53"/>
        <v/>
      </c>
    </row>
    <row r="3426" spans="1:7" x14ac:dyDescent="0.25">
      <c r="A3426" t="s">
        <v>3720</v>
      </c>
      <c r="B3426" t="s">
        <v>7518</v>
      </c>
      <c r="C3426" t="s">
        <v>7375</v>
      </c>
      <c r="D3426" t="s">
        <v>69</v>
      </c>
      <c r="E3426" t="str">
        <f>VLOOKUP(A3426,[1]Composition_communale!$A:$D,4,FALSE)</f>
        <v>CC Nièvre et Somme</v>
      </c>
      <c r="F3426" t="s">
        <v>69</v>
      </c>
      <c r="G3426" t="str">
        <f t="shared" si="53"/>
        <v/>
      </c>
    </row>
    <row r="3427" spans="1:7" x14ac:dyDescent="0.25">
      <c r="A3427" t="s">
        <v>3196</v>
      </c>
      <c r="B3427" t="s">
        <v>7518</v>
      </c>
      <c r="C3427" t="s">
        <v>6892</v>
      </c>
      <c r="D3427" t="s">
        <v>50</v>
      </c>
      <c r="E3427" t="str">
        <f>VLOOKUP(A3427,[1]Composition_communale!$A:$D,4,FALSE)</f>
        <v>CC Terre de Picardie</v>
      </c>
      <c r="F3427" t="s">
        <v>50</v>
      </c>
      <c r="G3427" t="str">
        <f t="shared" si="53"/>
        <v/>
      </c>
    </row>
    <row r="3428" spans="1:7" x14ac:dyDescent="0.25">
      <c r="A3428" t="s">
        <v>3142</v>
      </c>
      <c r="B3428" t="s">
        <v>7518</v>
      </c>
      <c r="C3428" t="s">
        <v>6838</v>
      </c>
      <c r="D3428" t="s">
        <v>7633</v>
      </c>
      <c r="E3428" t="str">
        <f>VLOOKUP(A3428,[1]Composition_communale!$A:$D,4,FALSE)</f>
        <v>CC de la Haute-Somme</v>
      </c>
      <c r="F3428" t="s">
        <v>7707</v>
      </c>
      <c r="G3428" t="str">
        <f t="shared" si="53"/>
        <v/>
      </c>
    </row>
    <row r="3429" spans="1:7" x14ac:dyDescent="0.25">
      <c r="A3429" t="s">
        <v>3469</v>
      </c>
      <c r="B3429" t="s">
        <v>7518</v>
      </c>
      <c r="C3429" t="s">
        <v>4413</v>
      </c>
      <c r="D3429" t="s">
        <v>49</v>
      </c>
      <c r="E3429" t="e">
        <f>VLOOKUP(A3429,[1]Composition_communale!$A:$D,4,FALSE)</f>
        <v>#N/A</v>
      </c>
      <c r="F3429" t="s">
        <v>7711</v>
      </c>
      <c r="G3429" t="e">
        <f t="shared" si="53"/>
        <v>#N/A</v>
      </c>
    </row>
    <row r="3430" spans="1:7" x14ac:dyDescent="0.25">
      <c r="A3430" t="s">
        <v>3837</v>
      </c>
      <c r="B3430" t="s">
        <v>7518</v>
      </c>
      <c r="C3430" t="s">
        <v>7484</v>
      </c>
      <c r="D3430" t="s">
        <v>38</v>
      </c>
      <c r="E3430" t="str">
        <f>VLOOKUP(A3430,[1]Composition_communale!$A:$D,4,FALSE)</f>
        <v>CC du Pays du Coquelicot</v>
      </c>
      <c r="F3430" t="s">
        <v>38</v>
      </c>
      <c r="G3430" t="str">
        <f t="shared" si="53"/>
        <v/>
      </c>
    </row>
    <row r="3431" spans="1:7" x14ac:dyDescent="0.25">
      <c r="A3431" t="s">
        <v>3470</v>
      </c>
      <c r="B3431" t="s">
        <v>7518</v>
      </c>
      <c r="C3431" t="s">
        <v>7147</v>
      </c>
      <c r="D3431" t="s">
        <v>49</v>
      </c>
      <c r="E3431" t="str">
        <f>VLOOKUP(A3431,[1]Composition_communale!$A:$D,4,FALSE)</f>
        <v>CC du Grand Roye</v>
      </c>
      <c r="F3431" t="s">
        <v>49</v>
      </c>
      <c r="G3431" t="str">
        <f t="shared" si="53"/>
        <v/>
      </c>
    </row>
    <row r="3432" spans="1:7" x14ac:dyDescent="0.25">
      <c r="A3432" t="s">
        <v>3250</v>
      </c>
      <c r="B3432" t="s">
        <v>7518</v>
      </c>
      <c r="C3432" t="s">
        <v>6943</v>
      </c>
      <c r="D3432" t="s">
        <v>58</v>
      </c>
      <c r="E3432" t="str">
        <f>VLOOKUP(A3432,[1]Composition_communale!$A:$D,4,FALSE)</f>
        <v>CC Ponthieu-Marquenterre</v>
      </c>
      <c r="F3432" t="s">
        <v>58</v>
      </c>
      <c r="G3432" t="str">
        <f t="shared" si="53"/>
        <v/>
      </c>
    </row>
    <row r="3433" spans="1:7" x14ac:dyDescent="0.25">
      <c r="A3433" t="s">
        <v>3721</v>
      </c>
      <c r="B3433" t="s">
        <v>7518</v>
      </c>
      <c r="C3433" t="s">
        <v>7376</v>
      </c>
      <c r="D3433" t="s">
        <v>69</v>
      </c>
      <c r="E3433" t="str">
        <f>VLOOKUP(A3433,[1]Composition_communale!$A:$D,4,FALSE)</f>
        <v>CC Nièvre et Somme</v>
      </c>
      <c r="F3433" t="s">
        <v>69</v>
      </c>
      <c r="G3433" t="str">
        <f t="shared" si="53"/>
        <v/>
      </c>
    </row>
    <row r="3434" spans="1:7" x14ac:dyDescent="0.25">
      <c r="A3434" t="s">
        <v>3786</v>
      </c>
      <c r="B3434" t="s">
        <v>7518</v>
      </c>
      <c r="C3434" t="s">
        <v>7436</v>
      </c>
      <c r="D3434" t="s">
        <v>0</v>
      </c>
      <c r="E3434" t="str">
        <f>VLOOKUP(A3434,[1]Composition_communale!$A:$D,4,FALSE)</f>
        <v>CA Amiens Métropole</v>
      </c>
      <c r="F3434" t="s">
        <v>0</v>
      </c>
      <c r="G3434" t="str">
        <f t="shared" si="53"/>
        <v/>
      </c>
    </row>
    <row r="3435" spans="1:7" x14ac:dyDescent="0.25">
      <c r="A3435" t="s">
        <v>3838</v>
      </c>
      <c r="B3435" t="s">
        <v>7518</v>
      </c>
      <c r="C3435" t="s">
        <v>7485</v>
      </c>
      <c r="D3435" t="s">
        <v>38</v>
      </c>
      <c r="E3435" t="str">
        <f>VLOOKUP(A3435,[1]Composition_communale!$A:$D,4,FALSE)</f>
        <v>CC du Pays du Coquelicot</v>
      </c>
      <c r="F3435" t="s">
        <v>38</v>
      </c>
      <c r="G3435" t="str">
        <f t="shared" si="53"/>
        <v/>
      </c>
    </row>
    <row r="3436" spans="1:7" x14ac:dyDescent="0.25">
      <c r="A3436" t="s">
        <v>3753</v>
      </c>
      <c r="B3436" t="s">
        <v>7518</v>
      </c>
      <c r="C3436" t="s">
        <v>7405</v>
      </c>
      <c r="D3436" t="s">
        <v>46</v>
      </c>
      <c r="E3436" t="str">
        <f>VLOOKUP(A3436,[1]Composition_communale!$A:$D,4,FALSE)</f>
        <v>CC du Val de Somme</v>
      </c>
      <c r="F3436" t="s">
        <v>46</v>
      </c>
      <c r="G3436" t="str">
        <f t="shared" si="53"/>
        <v/>
      </c>
    </row>
    <row r="3437" spans="1:7" x14ac:dyDescent="0.25">
      <c r="A3437" t="s">
        <v>3347</v>
      </c>
      <c r="B3437" t="s">
        <v>7518</v>
      </c>
      <c r="C3437" t="s">
        <v>7034</v>
      </c>
      <c r="D3437" t="s">
        <v>56</v>
      </c>
      <c r="E3437" t="str">
        <f>VLOOKUP(A3437,[1]Composition_communale!$A:$D,4,FALSE)</f>
        <v>CC du Territoire Nord Picardie</v>
      </c>
      <c r="F3437" t="s">
        <v>56</v>
      </c>
      <c r="G3437" t="str">
        <f t="shared" si="53"/>
        <v/>
      </c>
    </row>
    <row r="3438" spans="1:7" x14ac:dyDescent="0.25">
      <c r="A3438" t="s">
        <v>3143</v>
      </c>
      <c r="B3438" t="s">
        <v>7518</v>
      </c>
      <c r="C3438" t="s">
        <v>6839</v>
      </c>
      <c r="D3438" t="s">
        <v>7633</v>
      </c>
      <c r="E3438" t="str">
        <f>VLOOKUP(A3438,[1]Composition_communale!$A:$D,4,FALSE)</f>
        <v>CC de la Haute-Somme</v>
      </c>
      <c r="F3438" t="s">
        <v>7707</v>
      </c>
      <c r="G3438" t="str">
        <f t="shared" si="53"/>
        <v/>
      </c>
    </row>
    <row r="3439" spans="1:7" x14ac:dyDescent="0.25">
      <c r="A3439" t="s">
        <v>3754</v>
      </c>
      <c r="B3439" t="s">
        <v>7518</v>
      </c>
      <c r="C3439" t="s">
        <v>7406</v>
      </c>
      <c r="D3439" t="s">
        <v>46</v>
      </c>
      <c r="E3439" t="str">
        <f>VLOOKUP(A3439,[1]Composition_communale!$A:$D,4,FALSE)</f>
        <v>CC du Val de Somme</v>
      </c>
      <c r="F3439" t="s">
        <v>46</v>
      </c>
      <c r="G3439" t="str">
        <f t="shared" si="53"/>
        <v/>
      </c>
    </row>
    <row r="3440" spans="1:7" x14ac:dyDescent="0.25">
      <c r="A3440" t="s">
        <v>3144</v>
      </c>
      <c r="B3440" t="s">
        <v>7518</v>
      </c>
      <c r="C3440" t="s">
        <v>6840</v>
      </c>
      <c r="D3440" t="s">
        <v>7633</v>
      </c>
      <c r="E3440" t="str">
        <f>VLOOKUP(A3440,[1]Composition_communale!$A:$D,4,FALSE)</f>
        <v>CC de la Haute-Somme</v>
      </c>
      <c r="F3440" t="s">
        <v>7707</v>
      </c>
      <c r="G3440" t="str">
        <f t="shared" si="53"/>
        <v/>
      </c>
    </row>
    <row r="3441" spans="1:7" x14ac:dyDescent="0.25">
      <c r="A3441" t="s">
        <v>3839</v>
      </c>
      <c r="B3441" t="s">
        <v>7518</v>
      </c>
      <c r="C3441" t="s">
        <v>7486</v>
      </c>
      <c r="D3441" t="s">
        <v>38</v>
      </c>
      <c r="E3441" t="str">
        <f>VLOOKUP(A3441,[1]Composition_communale!$A:$D,4,FALSE)</f>
        <v>CC du Pays du Coquelicot</v>
      </c>
      <c r="F3441" t="s">
        <v>38</v>
      </c>
      <c r="G3441" t="str">
        <f t="shared" si="53"/>
        <v/>
      </c>
    </row>
    <row r="3442" spans="1:7" x14ac:dyDescent="0.25">
      <c r="A3442" t="s">
        <v>3197</v>
      </c>
      <c r="B3442" t="s">
        <v>7518</v>
      </c>
      <c r="C3442" t="s">
        <v>6893</v>
      </c>
      <c r="D3442" t="s">
        <v>50</v>
      </c>
      <c r="E3442" t="str">
        <f>VLOOKUP(A3442,[1]Composition_communale!$A:$D,4,FALSE)</f>
        <v>CC Terre de Picardie</v>
      </c>
      <c r="F3442" t="s">
        <v>50</v>
      </c>
      <c r="G3442" t="str">
        <f t="shared" si="53"/>
        <v/>
      </c>
    </row>
    <row r="3443" spans="1:7" x14ac:dyDescent="0.25">
      <c r="A3443" t="s">
        <v>3471</v>
      </c>
      <c r="B3443" t="s">
        <v>7518</v>
      </c>
      <c r="C3443" t="s">
        <v>6323</v>
      </c>
      <c r="D3443" t="s">
        <v>49</v>
      </c>
      <c r="E3443" t="str">
        <f>VLOOKUP(A3443,[1]Composition_communale!$A:$D,4,FALSE)</f>
        <v>CC du Grand Roye</v>
      </c>
      <c r="F3443" t="s">
        <v>49</v>
      </c>
      <c r="G3443" t="str">
        <f t="shared" si="53"/>
        <v/>
      </c>
    </row>
    <row r="3444" spans="1:7" x14ac:dyDescent="0.25">
      <c r="A3444" t="s">
        <v>3145</v>
      </c>
      <c r="B3444" t="s">
        <v>7518</v>
      </c>
      <c r="C3444" t="s">
        <v>6841</v>
      </c>
      <c r="D3444" t="s">
        <v>7633</v>
      </c>
      <c r="E3444" t="str">
        <f>VLOOKUP(A3444,[1]Composition_communale!$A:$D,4,FALSE)</f>
        <v>CC de la Haute-Somme</v>
      </c>
      <c r="F3444" t="s">
        <v>7707</v>
      </c>
      <c r="G3444" t="str">
        <f t="shared" si="53"/>
        <v/>
      </c>
    </row>
    <row r="3445" spans="1:7" x14ac:dyDescent="0.25">
      <c r="A3445" t="s">
        <v>3146</v>
      </c>
      <c r="B3445" t="s">
        <v>7518</v>
      </c>
      <c r="C3445" t="s">
        <v>6842</v>
      </c>
      <c r="D3445" t="s">
        <v>7633</v>
      </c>
      <c r="E3445" t="str">
        <f>VLOOKUP(A3445,[1]Composition_communale!$A:$D,4,FALSE)</f>
        <v>CC de la Haute-Somme</v>
      </c>
      <c r="F3445" t="s">
        <v>7707</v>
      </c>
      <c r="G3445" t="str">
        <f t="shared" si="53"/>
        <v/>
      </c>
    </row>
    <row r="3446" spans="1:7" x14ac:dyDescent="0.25">
      <c r="A3446" t="s">
        <v>3635</v>
      </c>
      <c r="B3446" t="s">
        <v>7518</v>
      </c>
      <c r="C3446" t="s">
        <v>7295</v>
      </c>
      <c r="D3446" t="s">
        <v>57</v>
      </c>
      <c r="E3446" t="str">
        <f>VLOOKUP(A3446,[1]Composition_communale!$A:$D,4,FALSE)</f>
        <v>CC Somme Sud-Ouest</v>
      </c>
      <c r="F3446" t="s">
        <v>57</v>
      </c>
      <c r="G3446" t="str">
        <f t="shared" si="53"/>
        <v/>
      </c>
    </row>
    <row r="3447" spans="1:7" x14ac:dyDescent="0.25">
      <c r="A3447" t="s">
        <v>3636</v>
      </c>
      <c r="B3447" t="s">
        <v>7518</v>
      </c>
      <c r="C3447" t="s">
        <v>7296</v>
      </c>
      <c r="D3447" t="s">
        <v>57</v>
      </c>
      <c r="E3447" t="str">
        <f>VLOOKUP(A3447,[1]Composition_communale!$A:$D,4,FALSE)</f>
        <v>CC Somme Sud-Ouest</v>
      </c>
      <c r="F3447" t="s">
        <v>57</v>
      </c>
      <c r="G3447" t="str">
        <f t="shared" si="53"/>
        <v/>
      </c>
    </row>
    <row r="3448" spans="1:7" x14ac:dyDescent="0.25">
      <c r="A3448" t="s">
        <v>3147</v>
      </c>
      <c r="B3448" t="s">
        <v>7518</v>
      </c>
      <c r="C3448" t="s">
        <v>6843</v>
      </c>
      <c r="D3448" t="s">
        <v>7633</v>
      </c>
      <c r="E3448" t="str">
        <f>VLOOKUP(A3448,[1]Composition_communale!$A:$D,4,FALSE)</f>
        <v>CC de la Haute-Somme</v>
      </c>
      <c r="F3448" t="s">
        <v>7707</v>
      </c>
      <c r="G3448" t="str">
        <f t="shared" si="53"/>
        <v/>
      </c>
    </row>
    <row r="3449" spans="1:7" x14ac:dyDescent="0.25">
      <c r="A3449" t="s">
        <v>3348</v>
      </c>
      <c r="B3449" t="s">
        <v>7518</v>
      </c>
      <c r="C3449" t="s">
        <v>7035</v>
      </c>
      <c r="D3449" t="s">
        <v>56</v>
      </c>
      <c r="E3449" t="str">
        <f>VLOOKUP(A3449,[1]Composition_communale!$A:$D,4,FALSE)</f>
        <v>CC du Territoire Nord Picardie</v>
      </c>
      <c r="F3449" t="s">
        <v>56</v>
      </c>
      <c r="G3449" t="str">
        <f t="shared" si="53"/>
        <v/>
      </c>
    </row>
    <row r="3450" spans="1:7" x14ac:dyDescent="0.25">
      <c r="A3450" t="s">
        <v>3349</v>
      </c>
      <c r="B3450" t="s">
        <v>7518</v>
      </c>
      <c r="C3450" t="s">
        <v>7036</v>
      </c>
      <c r="D3450" t="s">
        <v>56</v>
      </c>
      <c r="E3450" t="str">
        <f>VLOOKUP(A3450,[1]Composition_communale!$A:$D,4,FALSE)</f>
        <v>CC du Territoire Nord Picardie</v>
      </c>
      <c r="F3450" t="s">
        <v>56</v>
      </c>
      <c r="G3450" t="str">
        <f t="shared" si="53"/>
        <v/>
      </c>
    </row>
    <row r="3451" spans="1:7" x14ac:dyDescent="0.25">
      <c r="A3451" t="s">
        <v>3512</v>
      </c>
      <c r="B3451" t="s">
        <v>7518</v>
      </c>
      <c r="C3451" t="s">
        <v>7185</v>
      </c>
      <c r="D3451" t="s">
        <v>47</v>
      </c>
      <c r="E3451" t="str">
        <f>VLOOKUP(A3451,[1]Composition_communale!$A:$D,4,FALSE)</f>
        <v>CC de l'Est de la Somme</v>
      </c>
      <c r="F3451" t="s">
        <v>47</v>
      </c>
      <c r="G3451" t="str">
        <f t="shared" si="53"/>
        <v/>
      </c>
    </row>
    <row r="3452" spans="1:7" x14ac:dyDescent="0.25">
      <c r="A3452" t="s">
        <v>3637</v>
      </c>
      <c r="B3452" t="s">
        <v>7518</v>
      </c>
      <c r="C3452" t="s">
        <v>7297</v>
      </c>
      <c r="D3452" t="s">
        <v>57</v>
      </c>
      <c r="E3452" t="str">
        <f>VLOOKUP(A3452,[1]Composition_communale!$A:$D,4,FALSE)</f>
        <v>CC Somme Sud-Ouest</v>
      </c>
      <c r="F3452" t="s">
        <v>57</v>
      </c>
      <c r="G3452" t="str">
        <f t="shared" si="53"/>
        <v/>
      </c>
    </row>
    <row r="3453" spans="1:7" x14ac:dyDescent="0.25">
      <c r="A3453" t="s">
        <v>3299</v>
      </c>
      <c r="B3453" t="s">
        <v>7518</v>
      </c>
      <c r="C3453" t="s">
        <v>6991</v>
      </c>
      <c r="D3453" t="s">
        <v>61</v>
      </c>
      <c r="E3453" t="str">
        <f>VLOOKUP(A3453,[1]Composition_communale!$A:$D,4,FALSE)</f>
        <v>CC du Vimeu</v>
      </c>
      <c r="F3453" t="s">
        <v>61</v>
      </c>
      <c r="G3453" t="str">
        <f t="shared" si="53"/>
        <v/>
      </c>
    </row>
    <row r="3454" spans="1:7" x14ac:dyDescent="0.25">
      <c r="A3454" t="s">
        <v>3350</v>
      </c>
      <c r="B3454" t="s">
        <v>7518</v>
      </c>
      <c r="C3454" t="s">
        <v>7037</v>
      </c>
      <c r="D3454" t="s">
        <v>56</v>
      </c>
      <c r="E3454" t="str">
        <f>VLOOKUP(A3454,[1]Composition_communale!$A:$D,4,FALSE)</f>
        <v>CC du Territoire Nord Picardie</v>
      </c>
      <c r="F3454" t="s">
        <v>56</v>
      </c>
      <c r="G3454" t="str">
        <f t="shared" si="53"/>
        <v/>
      </c>
    </row>
    <row r="3455" spans="1:7" x14ac:dyDescent="0.25">
      <c r="A3455" t="s">
        <v>3561</v>
      </c>
      <c r="B3455" t="s">
        <v>7518</v>
      </c>
      <c r="C3455" t="s">
        <v>7228</v>
      </c>
      <c r="D3455" t="s">
        <v>5</v>
      </c>
      <c r="E3455" t="str">
        <f>VLOOKUP(A3455,[1]Composition_communale!$A:$D,4,FALSE)</f>
        <v>CA de la Baie de Somme</v>
      </c>
      <c r="F3455" t="s">
        <v>5</v>
      </c>
      <c r="G3455" t="str">
        <f t="shared" si="53"/>
        <v/>
      </c>
    </row>
    <row r="3456" spans="1:7" x14ac:dyDescent="0.25">
      <c r="A3456" t="s">
        <v>3412</v>
      </c>
      <c r="B3456" t="s">
        <v>7518</v>
      </c>
      <c r="C3456" t="s">
        <v>7097</v>
      </c>
      <c r="D3456" t="s">
        <v>64</v>
      </c>
      <c r="E3456" t="str">
        <f>VLOOKUP(A3456,[1]Composition_communale!$A:$D,4,FALSE)</f>
        <v>CC Avre Luce Noye</v>
      </c>
      <c r="F3456" t="s">
        <v>64</v>
      </c>
      <c r="G3456" t="str">
        <f t="shared" si="53"/>
        <v/>
      </c>
    </row>
    <row r="3457" spans="1:7" x14ac:dyDescent="0.25">
      <c r="A3457" t="s">
        <v>3638</v>
      </c>
      <c r="B3457" t="s">
        <v>7518</v>
      </c>
      <c r="C3457" t="s">
        <v>7298</v>
      </c>
      <c r="D3457" t="s">
        <v>57</v>
      </c>
      <c r="E3457" t="str">
        <f>VLOOKUP(A3457,[1]Composition_communale!$A:$D,4,FALSE)</f>
        <v>CC Somme Sud-Ouest</v>
      </c>
      <c r="F3457" t="s">
        <v>57</v>
      </c>
      <c r="G3457" t="str">
        <f t="shared" si="53"/>
        <v/>
      </c>
    </row>
    <row r="3458" spans="1:7" x14ac:dyDescent="0.25">
      <c r="A3458" t="s">
        <v>3840</v>
      </c>
      <c r="B3458" t="s">
        <v>7518</v>
      </c>
      <c r="C3458" t="s">
        <v>7487</v>
      </c>
      <c r="D3458" t="s">
        <v>38</v>
      </c>
      <c r="E3458" t="str">
        <f>VLOOKUP(A3458,[1]Composition_communale!$A:$D,4,FALSE)</f>
        <v>CC du Pays du Coquelicot</v>
      </c>
      <c r="F3458" t="s">
        <v>38</v>
      </c>
      <c r="G3458" t="str">
        <f t="shared" ref="G3458:G3521" si="54">IF(E3458=F3458,"","!!!")</f>
        <v/>
      </c>
    </row>
    <row r="3459" spans="1:7" x14ac:dyDescent="0.25">
      <c r="A3459" t="s">
        <v>3413</v>
      </c>
      <c r="B3459" t="s">
        <v>7518</v>
      </c>
      <c r="C3459" t="s">
        <v>7098</v>
      </c>
      <c r="D3459" t="s">
        <v>64</v>
      </c>
      <c r="E3459" t="str">
        <f>VLOOKUP(A3459,[1]Composition_communale!$A:$D,4,FALSE)</f>
        <v>CC Avre Luce Noye</v>
      </c>
      <c r="F3459" t="s">
        <v>64</v>
      </c>
      <c r="G3459" t="str">
        <f t="shared" si="54"/>
        <v/>
      </c>
    </row>
    <row r="3460" spans="1:7" x14ac:dyDescent="0.25">
      <c r="A3460" t="s">
        <v>3472</v>
      </c>
      <c r="B3460" t="s">
        <v>7518</v>
      </c>
      <c r="C3460" t="s">
        <v>7148</v>
      </c>
      <c r="D3460" t="s">
        <v>49</v>
      </c>
      <c r="E3460" t="str">
        <f>VLOOKUP(A3460,[1]Composition_communale!$A:$D,4,FALSE)</f>
        <v>CC du Grand Roye</v>
      </c>
      <c r="F3460" t="s">
        <v>49</v>
      </c>
      <c r="G3460" t="str">
        <f t="shared" si="54"/>
        <v/>
      </c>
    </row>
    <row r="3461" spans="1:7" x14ac:dyDescent="0.25">
      <c r="A3461" t="s">
        <v>3639</v>
      </c>
      <c r="B3461" t="s">
        <v>7518</v>
      </c>
      <c r="C3461" t="s">
        <v>7299</v>
      </c>
      <c r="D3461" t="s">
        <v>57</v>
      </c>
      <c r="E3461" t="str">
        <f>VLOOKUP(A3461,[1]Composition_communale!$A:$D,4,FALSE)</f>
        <v>CC Somme Sud-Ouest</v>
      </c>
      <c r="F3461" t="s">
        <v>57</v>
      </c>
      <c r="G3461" t="str">
        <f t="shared" si="54"/>
        <v/>
      </c>
    </row>
    <row r="3462" spans="1:7" x14ac:dyDescent="0.25">
      <c r="A3462" t="s">
        <v>3640</v>
      </c>
      <c r="B3462" t="s">
        <v>7518</v>
      </c>
      <c r="C3462" t="s">
        <v>7300</v>
      </c>
      <c r="D3462" t="s">
        <v>57</v>
      </c>
      <c r="E3462" t="str">
        <f>VLOOKUP(A3462,[1]Composition_communale!$A:$D,4,FALSE)</f>
        <v>CC Somme Sud-Ouest</v>
      </c>
      <c r="F3462" t="s">
        <v>57</v>
      </c>
      <c r="G3462" t="str">
        <f t="shared" si="54"/>
        <v/>
      </c>
    </row>
    <row r="3463" spans="1:7" x14ac:dyDescent="0.25">
      <c r="A3463" t="s">
        <v>3755</v>
      </c>
      <c r="B3463" t="s">
        <v>7518</v>
      </c>
      <c r="C3463" t="s">
        <v>7407</v>
      </c>
      <c r="D3463" t="s">
        <v>46</v>
      </c>
      <c r="E3463" t="str">
        <f>VLOOKUP(A3463,[1]Composition_communale!$A:$D,4,FALSE)</f>
        <v>CC du Val de Somme</v>
      </c>
      <c r="F3463" t="s">
        <v>46</v>
      </c>
      <c r="G3463" t="str">
        <f t="shared" si="54"/>
        <v/>
      </c>
    </row>
    <row r="3464" spans="1:7" x14ac:dyDescent="0.25">
      <c r="A3464" t="s">
        <v>3641</v>
      </c>
      <c r="B3464" t="s">
        <v>7518</v>
      </c>
      <c r="C3464" t="s">
        <v>7301</v>
      </c>
      <c r="D3464" t="s">
        <v>57</v>
      </c>
      <c r="E3464" t="str">
        <f>VLOOKUP(A3464,[1]Composition_communale!$A:$D,4,FALSE)</f>
        <v>CC Somme Sud-Ouest</v>
      </c>
      <c r="F3464" t="s">
        <v>57</v>
      </c>
      <c r="G3464" t="str">
        <f t="shared" si="54"/>
        <v/>
      </c>
    </row>
    <row r="3465" spans="1:7" x14ac:dyDescent="0.25">
      <c r="A3465" t="s">
        <v>3642</v>
      </c>
      <c r="B3465" t="s">
        <v>7518</v>
      </c>
      <c r="C3465" t="s">
        <v>7302</v>
      </c>
      <c r="D3465" t="s">
        <v>57</v>
      </c>
      <c r="E3465" t="str">
        <f>VLOOKUP(A3465,[1]Composition_communale!$A:$D,4,FALSE)</f>
        <v>CC Somme Sud-Ouest</v>
      </c>
      <c r="F3465" t="s">
        <v>57</v>
      </c>
      <c r="G3465" t="str">
        <f t="shared" si="54"/>
        <v/>
      </c>
    </row>
    <row r="3466" spans="1:7" x14ac:dyDescent="0.25">
      <c r="A3466" t="s">
        <v>3756</v>
      </c>
      <c r="B3466" t="s">
        <v>7518</v>
      </c>
      <c r="C3466" t="s">
        <v>7408</v>
      </c>
      <c r="D3466" t="s">
        <v>46</v>
      </c>
      <c r="E3466" t="str">
        <f>VLOOKUP(A3466,[1]Composition_communale!$A:$D,4,FALSE)</f>
        <v>CC du Val de Somme</v>
      </c>
      <c r="F3466" t="s">
        <v>46</v>
      </c>
      <c r="G3466" t="str">
        <f t="shared" si="54"/>
        <v/>
      </c>
    </row>
    <row r="3467" spans="1:7" x14ac:dyDescent="0.25">
      <c r="A3467" t="s">
        <v>3251</v>
      </c>
      <c r="B3467" t="s">
        <v>7518</v>
      </c>
      <c r="C3467" t="s">
        <v>6944</v>
      </c>
      <c r="D3467" t="s">
        <v>58</v>
      </c>
      <c r="E3467" t="str">
        <f>VLOOKUP(A3467,[1]Composition_communale!$A:$D,4,FALSE)</f>
        <v>CC Ponthieu-Marquenterre</v>
      </c>
      <c r="F3467" t="s">
        <v>58</v>
      </c>
      <c r="G3467" t="str">
        <f t="shared" si="54"/>
        <v/>
      </c>
    </row>
    <row r="3468" spans="1:7" x14ac:dyDescent="0.25">
      <c r="A3468" t="s">
        <v>3757</v>
      </c>
      <c r="B3468" t="s">
        <v>7518</v>
      </c>
      <c r="C3468" t="s">
        <v>7409</v>
      </c>
      <c r="D3468" t="s">
        <v>46</v>
      </c>
      <c r="E3468" t="str">
        <f>VLOOKUP(A3468,[1]Composition_communale!$A:$D,4,FALSE)</f>
        <v>CC du Val de Somme</v>
      </c>
      <c r="F3468" t="s">
        <v>46</v>
      </c>
      <c r="G3468" t="str">
        <f t="shared" si="54"/>
        <v/>
      </c>
    </row>
    <row r="3469" spans="1:7" x14ac:dyDescent="0.25">
      <c r="A3469" t="s">
        <v>3562</v>
      </c>
      <c r="B3469" t="s">
        <v>7518</v>
      </c>
      <c r="C3469" t="s">
        <v>7229</v>
      </c>
      <c r="D3469" t="s">
        <v>5</v>
      </c>
      <c r="E3469" t="str">
        <f>VLOOKUP(A3469,[1]Composition_communale!$A:$D,4,FALSE)</f>
        <v>CA de la Baie de Somme</v>
      </c>
      <c r="F3469" t="s">
        <v>5</v>
      </c>
      <c r="G3469" t="str">
        <f t="shared" si="54"/>
        <v/>
      </c>
    </row>
    <row r="3470" spans="1:7" x14ac:dyDescent="0.25">
      <c r="A3470" t="s">
        <v>3513</v>
      </c>
      <c r="B3470" t="s">
        <v>7518</v>
      </c>
      <c r="C3470" t="s">
        <v>7186</v>
      </c>
      <c r="D3470" t="s">
        <v>47</v>
      </c>
      <c r="E3470" t="str">
        <f>VLOOKUP(A3470,[1]Composition_communale!$A:$D,4,FALSE)</f>
        <v>CC de l'Est de la Somme</v>
      </c>
      <c r="F3470" t="s">
        <v>47</v>
      </c>
      <c r="G3470" t="str">
        <f t="shared" si="54"/>
        <v/>
      </c>
    </row>
    <row r="3471" spans="1:7" x14ac:dyDescent="0.25">
      <c r="A3471" t="s">
        <v>3722</v>
      </c>
      <c r="B3471" t="s">
        <v>7518</v>
      </c>
      <c r="C3471" t="s">
        <v>7377</v>
      </c>
      <c r="D3471" t="s">
        <v>69</v>
      </c>
      <c r="E3471" t="str">
        <f>VLOOKUP(A3471,[1]Composition_communale!$A:$D,4,FALSE)</f>
        <v>CC Nièvre et Somme</v>
      </c>
      <c r="F3471" t="s">
        <v>69</v>
      </c>
      <c r="G3471" t="str">
        <f t="shared" si="54"/>
        <v/>
      </c>
    </row>
    <row r="3472" spans="1:7" x14ac:dyDescent="0.25">
      <c r="A3472" t="s">
        <v>3473</v>
      </c>
      <c r="B3472" t="s">
        <v>7518</v>
      </c>
      <c r="C3472" t="s">
        <v>7149</v>
      </c>
      <c r="D3472" t="s">
        <v>49</v>
      </c>
      <c r="E3472" t="str">
        <f>VLOOKUP(A3472,[1]Composition_communale!$A:$D,4,FALSE)</f>
        <v>CC du Grand Roye</v>
      </c>
      <c r="F3472" t="s">
        <v>49</v>
      </c>
      <c r="G3472" t="str">
        <f t="shared" si="54"/>
        <v/>
      </c>
    </row>
    <row r="3473" spans="1:7" x14ac:dyDescent="0.25">
      <c r="A3473" t="s">
        <v>3841</v>
      </c>
      <c r="B3473" t="s">
        <v>7518</v>
      </c>
      <c r="C3473" t="s">
        <v>7488</v>
      </c>
      <c r="D3473" t="s">
        <v>38</v>
      </c>
      <c r="E3473" t="str">
        <f>VLOOKUP(A3473,[1]Composition_communale!$A:$D,4,FALSE)</f>
        <v>CC du Pays du Coquelicot</v>
      </c>
      <c r="F3473" t="s">
        <v>38</v>
      </c>
      <c r="G3473" t="str">
        <f t="shared" si="54"/>
        <v/>
      </c>
    </row>
    <row r="3474" spans="1:7" x14ac:dyDescent="0.25">
      <c r="A3474" t="s">
        <v>3414</v>
      </c>
      <c r="B3474" t="s">
        <v>7518</v>
      </c>
      <c r="C3474" t="s">
        <v>7099</v>
      </c>
      <c r="D3474" t="s">
        <v>64</v>
      </c>
      <c r="E3474" t="str">
        <f>VLOOKUP(A3474,[1]Composition_communale!$A:$D,4,FALSE)</f>
        <v>CC Avre Luce Noye</v>
      </c>
      <c r="F3474" t="s">
        <v>64</v>
      </c>
      <c r="G3474" t="str">
        <f t="shared" si="54"/>
        <v/>
      </c>
    </row>
    <row r="3475" spans="1:7" x14ac:dyDescent="0.25">
      <c r="A3475" t="s">
        <v>3842</v>
      </c>
      <c r="B3475" t="s">
        <v>7518</v>
      </c>
      <c r="C3475" t="s">
        <v>7489</v>
      </c>
      <c r="D3475" t="s">
        <v>38</v>
      </c>
      <c r="E3475" t="str">
        <f>VLOOKUP(A3475,[1]Composition_communale!$A:$D,4,FALSE)</f>
        <v>CC du Pays du Coquelicot</v>
      </c>
      <c r="F3475" t="s">
        <v>38</v>
      </c>
      <c r="G3475" t="str">
        <f t="shared" si="54"/>
        <v/>
      </c>
    </row>
    <row r="3476" spans="1:7" x14ac:dyDescent="0.25">
      <c r="A3476" t="s">
        <v>3148</v>
      </c>
      <c r="B3476" t="s">
        <v>7518</v>
      </c>
      <c r="C3476" t="s">
        <v>6844</v>
      </c>
      <c r="D3476" t="s">
        <v>7633</v>
      </c>
      <c r="E3476" t="str">
        <f>VLOOKUP(A3476,[1]Composition_communale!$A:$D,4,FALSE)</f>
        <v>CC de la Haute-Somme</v>
      </c>
      <c r="F3476" t="s">
        <v>7707</v>
      </c>
      <c r="G3476" t="str">
        <f t="shared" si="54"/>
        <v/>
      </c>
    </row>
    <row r="3477" spans="1:7" x14ac:dyDescent="0.25">
      <c r="A3477" t="s">
        <v>3474</v>
      </c>
      <c r="B3477" t="s">
        <v>7518</v>
      </c>
      <c r="C3477" t="s">
        <v>7150</v>
      </c>
      <c r="D3477" t="s">
        <v>49</v>
      </c>
      <c r="E3477" t="str">
        <f>VLOOKUP(A3477,[1]Composition_communale!$A:$D,4,FALSE)</f>
        <v>CC du Grand Roye</v>
      </c>
      <c r="F3477" t="s">
        <v>49</v>
      </c>
      <c r="G3477" t="str">
        <f t="shared" si="54"/>
        <v/>
      </c>
    </row>
    <row r="3478" spans="1:7" x14ac:dyDescent="0.25">
      <c r="A3478" t="s">
        <v>3514</v>
      </c>
      <c r="B3478" t="s">
        <v>7518</v>
      </c>
      <c r="C3478" t="s">
        <v>7187</v>
      </c>
      <c r="D3478" t="s">
        <v>47</v>
      </c>
      <c r="E3478" t="str">
        <f>VLOOKUP(A3478,[1]Composition_communale!$A:$D,4,FALSE)</f>
        <v>CC de l'Est de la Somme</v>
      </c>
      <c r="F3478" t="s">
        <v>47</v>
      </c>
      <c r="G3478" t="str">
        <f t="shared" si="54"/>
        <v/>
      </c>
    </row>
    <row r="3479" spans="1:7" x14ac:dyDescent="0.25">
      <c r="A3479" t="s">
        <v>3149</v>
      </c>
      <c r="B3479" t="s">
        <v>7518</v>
      </c>
      <c r="C3479" t="s">
        <v>6845</v>
      </c>
      <c r="D3479" t="s">
        <v>7633</v>
      </c>
      <c r="E3479" t="str">
        <f>VLOOKUP(A3479,[1]Composition_communale!$A:$D,4,FALSE)</f>
        <v>CC de la Haute-Somme</v>
      </c>
      <c r="F3479" t="s">
        <v>7707</v>
      </c>
      <c r="G3479" t="str">
        <f t="shared" si="54"/>
        <v/>
      </c>
    </row>
    <row r="3480" spans="1:7" x14ac:dyDescent="0.25">
      <c r="A3480" t="s">
        <v>3563</v>
      </c>
      <c r="B3480" t="s">
        <v>7518</v>
      </c>
      <c r="C3480" t="s">
        <v>7230</v>
      </c>
      <c r="D3480" t="s">
        <v>5</v>
      </c>
      <c r="E3480" t="str">
        <f>VLOOKUP(A3480,[1]Composition_communale!$A:$D,4,FALSE)</f>
        <v>CA de la Baie de Somme</v>
      </c>
      <c r="F3480" t="s">
        <v>5</v>
      </c>
      <c r="G3480" t="str">
        <f t="shared" si="54"/>
        <v/>
      </c>
    </row>
    <row r="3481" spans="1:7" x14ac:dyDescent="0.25">
      <c r="A3481" t="s">
        <v>3252</v>
      </c>
      <c r="B3481" t="s">
        <v>7518</v>
      </c>
      <c r="C3481" t="s">
        <v>6945</v>
      </c>
      <c r="D3481" t="s">
        <v>58</v>
      </c>
      <c r="E3481" t="str">
        <f>VLOOKUP(A3481,[1]Composition_communale!$A:$D,4,FALSE)</f>
        <v>CC Ponthieu-Marquenterre</v>
      </c>
      <c r="F3481" t="s">
        <v>58</v>
      </c>
      <c r="G3481" t="str">
        <f t="shared" si="54"/>
        <v/>
      </c>
    </row>
    <row r="3482" spans="1:7" x14ac:dyDescent="0.25">
      <c r="A3482" t="s">
        <v>3475</v>
      </c>
      <c r="B3482" t="s">
        <v>7518</v>
      </c>
      <c r="C3482" t="s">
        <v>7151</v>
      </c>
      <c r="D3482" t="s">
        <v>49</v>
      </c>
      <c r="E3482" t="str">
        <f>VLOOKUP(A3482,[1]Composition_communale!$A:$D,4,FALSE)</f>
        <v>CC du Grand Roye</v>
      </c>
      <c r="F3482" t="s">
        <v>49</v>
      </c>
      <c r="G3482" t="str">
        <f t="shared" si="54"/>
        <v/>
      </c>
    </row>
    <row r="3483" spans="1:7" x14ac:dyDescent="0.25">
      <c r="A3483" t="s">
        <v>3643</v>
      </c>
      <c r="B3483" t="s">
        <v>7518</v>
      </c>
      <c r="C3483" t="s">
        <v>7303</v>
      </c>
      <c r="D3483" t="s">
        <v>57</v>
      </c>
      <c r="E3483" t="str">
        <f>VLOOKUP(A3483,[1]Composition_communale!$A:$D,4,FALSE)</f>
        <v>CC Somme Sud-Ouest</v>
      </c>
      <c r="F3483" t="s">
        <v>57</v>
      </c>
      <c r="G3483" t="str">
        <f t="shared" si="54"/>
        <v/>
      </c>
    </row>
    <row r="3484" spans="1:7" x14ac:dyDescent="0.25">
      <c r="A3484" t="s">
        <v>3644</v>
      </c>
      <c r="B3484" t="s">
        <v>7518</v>
      </c>
      <c r="C3484" t="s">
        <v>7304</v>
      </c>
      <c r="D3484" t="s">
        <v>57</v>
      </c>
      <c r="E3484" t="str">
        <f>VLOOKUP(A3484,[1]Composition_communale!$A:$D,4,FALSE)</f>
        <v>CC Somme Sud-Ouest</v>
      </c>
      <c r="F3484" t="s">
        <v>57</v>
      </c>
      <c r="G3484" t="str">
        <f t="shared" si="54"/>
        <v/>
      </c>
    </row>
    <row r="3485" spans="1:7" x14ac:dyDescent="0.25">
      <c r="A3485" t="s">
        <v>3198</v>
      </c>
      <c r="B3485" t="s">
        <v>7518</v>
      </c>
      <c r="C3485" t="s">
        <v>6894</v>
      </c>
      <c r="D3485" t="s">
        <v>50</v>
      </c>
      <c r="E3485" t="str">
        <f>VLOOKUP(A3485,[1]Composition_communale!$A:$D,4,FALSE)</f>
        <v>CC Terre de Picardie</v>
      </c>
      <c r="F3485" t="s">
        <v>50</v>
      </c>
      <c r="G3485" t="str">
        <f t="shared" si="54"/>
        <v/>
      </c>
    </row>
    <row r="3486" spans="1:7" x14ac:dyDescent="0.25">
      <c r="A3486" t="s">
        <v>3564</v>
      </c>
      <c r="B3486" t="s">
        <v>7518</v>
      </c>
      <c r="C3486" t="s">
        <v>7231</v>
      </c>
      <c r="D3486" t="s">
        <v>5</v>
      </c>
      <c r="E3486" t="str">
        <f>VLOOKUP(A3486,[1]Composition_communale!$A:$D,4,FALSE)</f>
        <v>CA de la Baie de Somme</v>
      </c>
      <c r="F3486" t="s">
        <v>5</v>
      </c>
      <c r="G3486" t="str">
        <f t="shared" si="54"/>
        <v/>
      </c>
    </row>
    <row r="3487" spans="1:7" x14ac:dyDescent="0.25">
      <c r="A3487" t="s">
        <v>3645</v>
      </c>
      <c r="B3487" t="s">
        <v>7518</v>
      </c>
      <c r="C3487" t="s">
        <v>7305</v>
      </c>
      <c r="D3487" t="s">
        <v>57</v>
      </c>
      <c r="E3487" t="str">
        <f>VLOOKUP(A3487,[1]Composition_communale!$A:$D,4,FALSE)</f>
        <v>CC Somme Sud-Ouest</v>
      </c>
      <c r="F3487" t="s">
        <v>57</v>
      </c>
      <c r="G3487" t="str">
        <f t="shared" si="54"/>
        <v/>
      </c>
    </row>
    <row r="3488" spans="1:7" x14ac:dyDescent="0.25">
      <c r="A3488" t="s">
        <v>3646</v>
      </c>
      <c r="B3488" t="s">
        <v>7518</v>
      </c>
      <c r="C3488" t="s">
        <v>7306</v>
      </c>
      <c r="D3488" t="s">
        <v>57</v>
      </c>
      <c r="E3488" t="str">
        <f>VLOOKUP(A3488,[1]Composition_communale!$A:$D,4,FALSE)</f>
        <v>CC Somme Sud-Ouest</v>
      </c>
      <c r="F3488" t="s">
        <v>57</v>
      </c>
      <c r="G3488" t="str">
        <f t="shared" si="54"/>
        <v/>
      </c>
    </row>
    <row r="3489" spans="1:7" x14ac:dyDescent="0.25">
      <c r="A3489" t="s">
        <v>3253</v>
      </c>
      <c r="B3489" t="s">
        <v>7518</v>
      </c>
      <c r="C3489" t="s">
        <v>6946</v>
      </c>
      <c r="D3489" t="s">
        <v>58</v>
      </c>
      <c r="E3489" t="str">
        <f>VLOOKUP(A3489,[1]Composition_communale!$A:$D,4,FALSE)</f>
        <v>CC Ponthieu-Marquenterre</v>
      </c>
      <c r="F3489" t="s">
        <v>58</v>
      </c>
      <c r="G3489" t="str">
        <f t="shared" si="54"/>
        <v/>
      </c>
    </row>
    <row r="3490" spans="1:7" x14ac:dyDescent="0.25">
      <c r="A3490" t="s">
        <v>3150</v>
      </c>
      <c r="B3490" t="s">
        <v>7518</v>
      </c>
      <c r="C3490" t="s">
        <v>6846</v>
      </c>
      <c r="D3490" t="s">
        <v>7633</v>
      </c>
      <c r="E3490" t="str">
        <f>VLOOKUP(A3490,[1]Composition_communale!$A:$D,4,FALSE)</f>
        <v>CC de la Haute-Somme</v>
      </c>
      <c r="F3490" t="s">
        <v>7707</v>
      </c>
      <c r="G3490" t="str">
        <f t="shared" si="54"/>
        <v/>
      </c>
    </row>
    <row r="3491" spans="1:7" x14ac:dyDescent="0.25">
      <c r="A3491" t="s">
        <v>3565</v>
      </c>
      <c r="B3491" t="s">
        <v>7518</v>
      </c>
      <c r="C3491" t="s">
        <v>7232</v>
      </c>
      <c r="D3491" t="s">
        <v>5</v>
      </c>
      <c r="E3491" t="str">
        <f>VLOOKUP(A3491,[1]Composition_communale!$A:$D,4,FALSE)</f>
        <v>CA de la Baie de Somme</v>
      </c>
      <c r="F3491" t="s">
        <v>5</v>
      </c>
      <c r="G3491" t="str">
        <f t="shared" si="54"/>
        <v/>
      </c>
    </row>
    <row r="3492" spans="1:7" x14ac:dyDescent="0.25">
      <c r="A3492" t="s">
        <v>3787</v>
      </c>
      <c r="B3492" t="s">
        <v>7518</v>
      </c>
      <c r="C3492" t="s">
        <v>7437</v>
      </c>
      <c r="D3492" t="s">
        <v>0</v>
      </c>
      <c r="E3492" t="str">
        <f>VLOOKUP(A3492,[1]Composition_communale!$A:$D,4,FALSE)</f>
        <v>CA Amiens Métropole</v>
      </c>
      <c r="F3492" t="s">
        <v>0</v>
      </c>
      <c r="G3492" t="str">
        <f t="shared" si="54"/>
        <v/>
      </c>
    </row>
    <row r="3493" spans="1:7" x14ac:dyDescent="0.25">
      <c r="A3493" t="s">
        <v>3151</v>
      </c>
      <c r="B3493" t="s">
        <v>7518</v>
      </c>
      <c r="C3493" t="s">
        <v>6847</v>
      </c>
      <c r="D3493" t="s">
        <v>7633</v>
      </c>
      <c r="E3493" t="str">
        <f>VLOOKUP(A3493,[1]Composition_communale!$A:$D,4,FALSE)</f>
        <v>CC de la Haute-Somme</v>
      </c>
      <c r="F3493" t="s">
        <v>7707</v>
      </c>
      <c r="G3493" t="str">
        <f t="shared" si="54"/>
        <v/>
      </c>
    </row>
    <row r="3494" spans="1:7" x14ac:dyDescent="0.25">
      <c r="A3494" t="s">
        <v>3351</v>
      </c>
      <c r="B3494" t="s">
        <v>7518</v>
      </c>
      <c r="C3494" t="s">
        <v>7038</v>
      </c>
      <c r="D3494" t="s">
        <v>56</v>
      </c>
      <c r="E3494" t="str">
        <f>VLOOKUP(A3494,[1]Composition_communale!$A:$D,4,FALSE)</f>
        <v>CC du Territoire Nord Picardie</v>
      </c>
      <c r="F3494" t="s">
        <v>56</v>
      </c>
      <c r="G3494" t="str">
        <f t="shared" si="54"/>
        <v/>
      </c>
    </row>
    <row r="3495" spans="1:7" x14ac:dyDescent="0.25">
      <c r="A3495" t="s">
        <v>3843</v>
      </c>
      <c r="B3495" t="s">
        <v>7518</v>
      </c>
      <c r="C3495" t="s">
        <v>7490</v>
      </c>
      <c r="D3495" t="s">
        <v>38</v>
      </c>
      <c r="E3495" t="str">
        <f>VLOOKUP(A3495,[1]Composition_communale!$A:$D,4,FALSE)</f>
        <v>CC du Pays du Coquelicot</v>
      </c>
      <c r="F3495" t="s">
        <v>38</v>
      </c>
      <c r="G3495" t="str">
        <f t="shared" si="54"/>
        <v/>
      </c>
    </row>
    <row r="3496" spans="1:7" x14ac:dyDescent="0.25">
      <c r="A3496" t="s">
        <v>3415</v>
      </c>
      <c r="B3496" t="s">
        <v>7518</v>
      </c>
      <c r="C3496" t="s">
        <v>7100</v>
      </c>
      <c r="D3496" t="s">
        <v>64</v>
      </c>
      <c r="E3496" t="str">
        <f>VLOOKUP(A3496,[1]Composition_communale!$A:$D,4,FALSE)</f>
        <v>CC Avre Luce Noye</v>
      </c>
      <c r="F3496" t="s">
        <v>64</v>
      </c>
      <c r="G3496" t="str">
        <f t="shared" si="54"/>
        <v/>
      </c>
    </row>
    <row r="3497" spans="1:7" x14ac:dyDescent="0.25">
      <c r="A3497" t="s">
        <v>3352</v>
      </c>
      <c r="B3497" t="s">
        <v>7518</v>
      </c>
      <c r="C3497" t="s">
        <v>7039</v>
      </c>
      <c r="D3497" t="s">
        <v>56</v>
      </c>
      <c r="E3497" t="str">
        <f>VLOOKUP(A3497,[1]Composition_communale!$A:$D,4,FALSE)</f>
        <v>CC du Territoire Nord Picardie</v>
      </c>
      <c r="F3497" t="s">
        <v>56</v>
      </c>
      <c r="G3497" t="str">
        <f t="shared" si="54"/>
        <v/>
      </c>
    </row>
    <row r="3498" spans="1:7" x14ac:dyDescent="0.25">
      <c r="A3498" t="s">
        <v>3254</v>
      </c>
      <c r="B3498" t="s">
        <v>7518</v>
      </c>
      <c r="C3498" t="s">
        <v>6947</v>
      </c>
      <c r="D3498" t="s">
        <v>58</v>
      </c>
      <c r="E3498" t="str">
        <f>VLOOKUP(A3498,[1]Composition_communale!$A:$D,4,FALSE)</f>
        <v>CC Ponthieu-Marquenterre</v>
      </c>
      <c r="F3498" t="s">
        <v>58</v>
      </c>
      <c r="G3498" t="str">
        <f t="shared" si="54"/>
        <v/>
      </c>
    </row>
    <row r="3499" spans="1:7" x14ac:dyDescent="0.25">
      <c r="A3499" t="s">
        <v>3255</v>
      </c>
      <c r="B3499" t="s">
        <v>7518</v>
      </c>
      <c r="C3499" t="s">
        <v>6948</v>
      </c>
      <c r="D3499" t="s">
        <v>58</v>
      </c>
      <c r="E3499" t="str">
        <f>VLOOKUP(A3499,[1]Composition_communale!$A:$D,4,FALSE)</f>
        <v>CC Ponthieu-Marquenterre</v>
      </c>
      <c r="F3499" t="s">
        <v>58</v>
      </c>
      <c r="G3499" t="str">
        <f t="shared" si="54"/>
        <v/>
      </c>
    </row>
    <row r="3500" spans="1:7" x14ac:dyDescent="0.25">
      <c r="A3500" t="s">
        <v>3844</v>
      </c>
      <c r="B3500" t="s">
        <v>7518</v>
      </c>
      <c r="C3500" t="s">
        <v>7491</v>
      </c>
      <c r="D3500" t="s">
        <v>38</v>
      </c>
      <c r="E3500" t="str">
        <f>VLOOKUP(A3500,[1]Composition_communale!$A:$D,4,FALSE)</f>
        <v>CC du Pays du Coquelicot</v>
      </c>
      <c r="F3500" t="s">
        <v>38</v>
      </c>
      <c r="G3500" t="str">
        <f t="shared" si="54"/>
        <v/>
      </c>
    </row>
    <row r="3501" spans="1:7" x14ac:dyDescent="0.25">
      <c r="A3501" t="s">
        <v>3416</v>
      </c>
      <c r="B3501" t="s">
        <v>7518</v>
      </c>
      <c r="C3501" t="s">
        <v>7101</v>
      </c>
      <c r="D3501" t="s">
        <v>64</v>
      </c>
      <c r="E3501" t="str">
        <f>VLOOKUP(A3501,[1]Composition_communale!$A:$D,4,FALSE)</f>
        <v>CC Avre Luce Noye</v>
      </c>
      <c r="F3501" t="s">
        <v>64</v>
      </c>
      <c r="G3501" t="str">
        <f t="shared" si="54"/>
        <v/>
      </c>
    </row>
    <row r="3502" spans="1:7" x14ac:dyDescent="0.25">
      <c r="A3502" t="s">
        <v>3882</v>
      </c>
      <c r="B3502" t="s">
        <v>7518</v>
      </c>
      <c r="C3502" t="s">
        <v>7666</v>
      </c>
      <c r="D3502" t="s">
        <v>7639</v>
      </c>
      <c r="E3502" t="str">
        <f>VLOOKUP(A3502,[1]Composition_communale!$A:$D,4,FALSE)</f>
        <v>CC Interrégionale Aumale - Blangy-sur-Bresle</v>
      </c>
      <c r="F3502" t="s">
        <v>7639</v>
      </c>
      <c r="G3502" t="str">
        <f t="shared" si="54"/>
        <v/>
      </c>
    </row>
    <row r="3503" spans="1:7" x14ac:dyDescent="0.25">
      <c r="A3503" t="s">
        <v>3256</v>
      </c>
      <c r="B3503" t="s">
        <v>7518</v>
      </c>
      <c r="C3503" t="s">
        <v>6949</v>
      </c>
      <c r="D3503" t="s">
        <v>58</v>
      </c>
      <c r="E3503" t="str">
        <f>VLOOKUP(A3503,[1]Composition_communale!$A:$D,4,FALSE)</f>
        <v>CC Ponthieu-Marquenterre</v>
      </c>
      <c r="F3503" t="s">
        <v>58</v>
      </c>
      <c r="G3503" t="str">
        <f t="shared" si="54"/>
        <v/>
      </c>
    </row>
    <row r="3504" spans="1:7" x14ac:dyDescent="0.25">
      <c r="A3504" t="s">
        <v>3257</v>
      </c>
      <c r="B3504" t="s">
        <v>7518</v>
      </c>
      <c r="C3504" t="s">
        <v>6950</v>
      </c>
      <c r="D3504" t="s">
        <v>58</v>
      </c>
      <c r="E3504" t="str">
        <f>VLOOKUP(A3504,[1]Composition_communale!$A:$D,4,FALSE)</f>
        <v>CC Ponthieu-Marquenterre</v>
      </c>
      <c r="F3504" t="s">
        <v>58</v>
      </c>
      <c r="G3504" t="str">
        <f t="shared" si="54"/>
        <v/>
      </c>
    </row>
    <row r="3505" spans="1:7" x14ac:dyDescent="0.25">
      <c r="A3505" t="s">
        <v>3353</v>
      </c>
      <c r="B3505" t="s">
        <v>7518</v>
      </c>
      <c r="C3505" t="s">
        <v>7040</v>
      </c>
      <c r="D3505" t="s">
        <v>56</v>
      </c>
      <c r="E3505" t="str">
        <f>VLOOKUP(A3505,[1]Composition_communale!$A:$D,4,FALSE)</f>
        <v>CC du Territoire Nord Picardie</v>
      </c>
      <c r="F3505" t="s">
        <v>56</v>
      </c>
      <c r="G3505" t="str">
        <f t="shared" si="54"/>
        <v/>
      </c>
    </row>
    <row r="3506" spans="1:7" x14ac:dyDescent="0.25">
      <c r="A3506" t="s">
        <v>3476</v>
      </c>
      <c r="B3506" t="s">
        <v>7518</v>
      </c>
      <c r="C3506" t="s">
        <v>7152</v>
      </c>
      <c r="D3506" t="s">
        <v>49</v>
      </c>
      <c r="E3506" t="str">
        <f>VLOOKUP(A3506,[1]Composition_communale!$A:$D,4,FALSE)</f>
        <v>CC du Grand Roye</v>
      </c>
      <c r="F3506" t="s">
        <v>49</v>
      </c>
      <c r="G3506" t="str">
        <f t="shared" si="54"/>
        <v/>
      </c>
    </row>
    <row r="3507" spans="1:7" x14ac:dyDescent="0.25">
      <c r="A3507" t="s">
        <v>3845</v>
      </c>
      <c r="B3507" t="s">
        <v>7518</v>
      </c>
      <c r="C3507" t="s">
        <v>6276</v>
      </c>
      <c r="D3507" t="s">
        <v>38</v>
      </c>
      <c r="E3507" t="str">
        <f>VLOOKUP(A3507,[1]Composition_communale!$A:$D,4,FALSE)</f>
        <v>CC du Pays du Coquelicot</v>
      </c>
      <c r="F3507" t="s">
        <v>38</v>
      </c>
      <c r="G3507" t="str">
        <f t="shared" si="54"/>
        <v/>
      </c>
    </row>
    <row r="3508" spans="1:7" x14ac:dyDescent="0.25">
      <c r="A3508" t="s">
        <v>3758</v>
      </c>
      <c r="B3508" t="s">
        <v>7518</v>
      </c>
      <c r="C3508" t="s">
        <v>7410</v>
      </c>
      <c r="D3508" t="s">
        <v>46</v>
      </c>
      <c r="E3508" t="str">
        <f>VLOOKUP(A3508,[1]Composition_communale!$A:$D,4,FALSE)</f>
        <v>CC du Val de Somme</v>
      </c>
      <c r="F3508" t="s">
        <v>46</v>
      </c>
      <c r="G3508" t="str">
        <f t="shared" si="54"/>
        <v/>
      </c>
    </row>
    <row r="3509" spans="1:7" x14ac:dyDescent="0.25">
      <c r="A3509" t="s">
        <v>3477</v>
      </c>
      <c r="B3509" t="s">
        <v>7518</v>
      </c>
      <c r="C3509" t="s">
        <v>7153</v>
      </c>
      <c r="D3509" t="s">
        <v>49</v>
      </c>
      <c r="E3509" t="str">
        <f>VLOOKUP(A3509,[1]Composition_communale!$A:$D,4,FALSE)</f>
        <v>CC du Grand Roye</v>
      </c>
      <c r="F3509" t="s">
        <v>49</v>
      </c>
      <c r="G3509" t="str">
        <f t="shared" si="54"/>
        <v/>
      </c>
    </row>
    <row r="3510" spans="1:7" x14ac:dyDescent="0.25">
      <c r="A3510" t="s">
        <v>3199</v>
      </c>
      <c r="B3510" t="s">
        <v>7518</v>
      </c>
      <c r="C3510" t="s">
        <v>6895</v>
      </c>
      <c r="D3510" t="s">
        <v>50</v>
      </c>
      <c r="E3510" t="str">
        <f>VLOOKUP(A3510,[1]Composition_communale!$A:$D,4,FALSE)</f>
        <v>CC Terre de Picardie</v>
      </c>
      <c r="F3510" t="s">
        <v>50</v>
      </c>
      <c r="G3510" t="str">
        <f t="shared" si="54"/>
        <v/>
      </c>
    </row>
    <row r="3511" spans="1:7" x14ac:dyDescent="0.25">
      <c r="A3511" t="s">
        <v>3478</v>
      </c>
      <c r="B3511" t="s">
        <v>7518</v>
      </c>
      <c r="C3511" t="s">
        <v>7154</v>
      </c>
      <c r="D3511" t="s">
        <v>49</v>
      </c>
      <c r="E3511" t="str">
        <f>VLOOKUP(A3511,[1]Composition_communale!$A:$D,4,FALSE)</f>
        <v>CC du Grand Roye</v>
      </c>
      <c r="F3511" t="s">
        <v>49</v>
      </c>
      <c r="G3511" t="str">
        <f t="shared" si="54"/>
        <v/>
      </c>
    </row>
    <row r="3512" spans="1:7" x14ac:dyDescent="0.25">
      <c r="A3512" t="s">
        <v>3566</v>
      </c>
      <c r="B3512" t="s">
        <v>7518</v>
      </c>
      <c r="C3512" t="s">
        <v>7233</v>
      </c>
      <c r="D3512" t="s">
        <v>5</v>
      </c>
      <c r="E3512" t="str">
        <f>VLOOKUP(A3512,[1]Composition_communale!$A:$D,4,FALSE)</f>
        <v>CA de la Baie de Somme</v>
      </c>
      <c r="F3512" t="s">
        <v>5</v>
      </c>
      <c r="G3512" t="str">
        <f t="shared" si="54"/>
        <v/>
      </c>
    </row>
    <row r="3513" spans="1:7" x14ac:dyDescent="0.25">
      <c r="A3513" t="s">
        <v>3846</v>
      </c>
      <c r="B3513" t="s">
        <v>7518</v>
      </c>
      <c r="C3513" t="s">
        <v>7492</v>
      </c>
      <c r="D3513" t="s">
        <v>38</v>
      </c>
      <c r="E3513" t="str">
        <f>VLOOKUP(A3513,[1]Composition_communale!$A:$D,4,FALSE)</f>
        <v>CC du Pays du Coquelicot</v>
      </c>
      <c r="F3513" t="s">
        <v>38</v>
      </c>
      <c r="G3513" t="str">
        <f t="shared" si="54"/>
        <v/>
      </c>
    </row>
    <row r="3514" spans="1:7" x14ac:dyDescent="0.25">
      <c r="A3514" t="s">
        <v>3847</v>
      </c>
      <c r="B3514" t="s">
        <v>7518</v>
      </c>
      <c r="C3514" t="s">
        <v>7493</v>
      </c>
      <c r="D3514" t="s">
        <v>38</v>
      </c>
      <c r="E3514" t="str">
        <f>VLOOKUP(A3514,[1]Composition_communale!$A:$D,4,FALSE)</f>
        <v>CC du Pays du Coquelicot</v>
      </c>
      <c r="F3514" t="s">
        <v>38</v>
      </c>
      <c r="G3514" t="str">
        <f t="shared" si="54"/>
        <v/>
      </c>
    </row>
    <row r="3515" spans="1:7" x14ac:dyDescent="0.25">
      <c r="A3515" t="s">
        <v>3647</v>
      </c>
      <c r="B3515" t="s">
        <v>7518</v>
      </c>
      <c r="C3515" t="s">
        <v>7307</v>
      </c>
      <c r="D3515" t="s">
        <v>57</v>
      </c>
      <c r="E3515" t="str">
        <f>VLOOKUP(A3515,[1]Composition_communale!$A:$D,4,FALSE)</f>
        <v>CC Somme Sud-Ouest</v>
      </c>
      <c r="F3515" t="s">
        <v>57</v>
      </c>
      <c r="G3515" t="str">
        <f t="shared" si="54"/>
        <v/>
      </c>
    </row>
    <row r="3516" spans="1:7" x14ac:dyDescent="0.25">
      <c r="A3516" t="s">
        <v>3152</v>
      </c>
      <c r="B3516" t="s">
        <v>7518</v>
      </c>
      <c r="C3516" t="s">
        <v>6848</v>
      </c>
      <c r="D3516" t="s">
        <v>7633</v>
      </c>
      <c r="E3516" t="str">
        <f>VLOOKUP(A3516,[1]Composition_communale!$A:$D,4,FALSE)</f>
        <v>CC de la Haute-Somme</v>
      </c>
      <c r="F3516" t="s">
        <v>7707</v>
      </c>
      <c r="G3516" t="str">
        <f t="shared" si="54"/>
        <v/>
      </c>
    </row>
    <row r="3517" spans="1:7" x14ac:dyDescent="0.25">
      <c r="A3517" t="s">
        <v>3479</v>
      </c>
      <c r="B3517" t="s">
        <v>7518</v>
      </c>
      <c r="C3517" t="s">
        <v>7155</v>
      </c>
      <c r="D3517" t="s">
        <v>49</v>
      </c>
      <c r="E3517" t="str">
        <f>VLOOKUP(A3517,[1]Composition_communale!$A:$D,4,FALSE)</f>
        <v>CC du Grand Roye</v>
      </c>
      <c r="F3517" t="s">
        <v>49</v>
      </c>
      <c r="G3517" t="str">
        <f t="shared" si="54"/>
        <v/>
      </c>
    </row>
    <row r="3518" spans="1:7" x14ac:dyDescent="0.25">
      <c r="A3518" t="s">
        <v>3883</v>
      </c>
      <c r="B3518" t="s">
        <v>7518</v>
      </c>
      <c r="C3518" t="s">
        <v>7667</v>
      </c>
      <c r="D3518" t="s">
        <v>7639</v>
      </c>
      <c r="E3518" t="str">
        <f>VLOOKUP(A3518,[1]Composition_communale!$A:$D,4,FALSE)</f>
        <v>CC Interrégionale Aumale - Blangy-sur-Bresle</v>
      </c>
      <c r="F3518" t="s">
        <v>7639</v>
      </c>
      <c r="G3518" t="str">
        <f t="shared" si="54"/>
        <v/>
      </c>
    </row>
    <row r="3519" spans="1:7" x14ac:dyDescent="0.25">
      <c r="A3519" t="s">
        <v>3515</v>
      </c>
      <c r="B3519" t="s">
        <v>7518</v>
      </c>
      <c r="C3519" t="s">
        <v>7188</v>
      </c>
      <c r="D3519" t="s">
        <v>47</v>
      </c>
      <c r="E3519" t="str">
        <f>VLOOKUP(A3519,[1]Composition_communale!$A:$D,4,FALSE)</f>
        <v>CC de l'Est de la Somme</v>
      </c>
      <c r="F3519" t="s">
        <v>47</v>
      </c>
      <c r="G3519" t="str">
        <f t="shared" si="54"/>
        <v/>
      </c>
    </row>
    <row r="3520" spans="1:7" x14ac:dyDescent="0.25">
      <c r="A3520" t="s">
        <v>3200</v>
      </c>
      <c r="B3520" t="s">
        <v>7518</v>
      </c>
      <c r="C3520" t="s">
        <v>5677</v>
      </c>
      <c r="D3520" t="s">
        <v>50</v>
      </c>
      <c r="E3520" t="str">
        <f>VLOOKUP(A3520,[1]Composition_communale!$A:$D,4,FALSE)</f>
        <v>CC Terre de Picardie</v>
      </c>
      <c r="F3520" t="s">
        <v>50</v>
      </c>
      <c r="G3520" t="str">
        <f t="shared" si="54"/>
        <v/>
      </c>
    </row>
    <row r="3521" spans="1:7" x14ac:dyDescent="0.25">
      <c r="A3521" t="s">
        <v>3153</v>
      </c>
      <c r="B3521" t="s">
        <v>7518</v>
      </c>
      <c r="C3521" t="s">
        <v>6849</v>
      </c>
      <c r="D3521" t="s">
        <v>7633</v>
      </c>
      <c r="E3521" t="str">
        <f>VLOOKUP(A3521,[1]Composition_communale!$A:$D,4,FALSE)</f>
        <v>CC de la Haute-Somme</v>
      </c>
      <c r="F3521" t="s">
        <v>7707</v>
      </c>
      <c r="G3521" t="str">
        <f t="shared" si="54"/>
        <v/>
      </c>
    </row>
    <row r="3522" spans="1:7" x14ac:dyDescent="0.25">
      <c r="A3522" t="s">
        <v>3648</v>
      </c>
      <c r="B3522" t="s">
        <v>7518</v>
      </c>
      <c r="C3522" t="s">
        <v>7308</v>
      </c>
      <c r="D3522" t="s">
        <v>57</v>
      </c>
      <c r="E3522" t="str">
        <f>VLOOKUP(A3522,[1]Composition_communale!$A:$D,4,FALSE)</f>
        <v>CC Somme Sud-Ouest</v>
      </c>
      <c r="F3522" t="s">
        <v>57</v>
      </c>
      <c r="G3522" t="str">
        <f t="shared" ref="G3522:G3585" si="55">IF(E3522=F3522,"","!!!")</f>
        <v/>
      </c>
    </row>
    <row r="3523" spans="1:7" x14ac:dyDescent="0.25">
      <c r="A3523" t="s">
        <v>3848</v>
      </c>
      <c r="B3523" t="s">
        <v>7518</v>
      </c>
      <c r="C3523" t="s">
        <v>7494</v>
      </c>
      <c r="D3523" t="s">
        <v>38</v>
      </c>
      <c r="E3523" t="str">
        <f>VLOOKUP(A3523,[1]Composition_communale!$A:$D,4,FALSE)</f>
        <v>CC du Pays du Coquelicot</v>
      </c>
      <c r="F3523" t="s">
        <v>38</v>
      </c>
      <c r="G3523" t="str">
        <f t="shared" si="55"/>
        <v/>
      </c>
    </row>
    <row r="3524" spans="1:7" x14ac:dyDescent="0.25">
      <c r="A3524" t="s">
        <v>3201</v>
      </c>
      <c r="B3524" t="s">
        <v>7518</v>
      </c>
      <c r="C3524" t="s">
        <v>6896</v>
      </c>
      <c r="D3524" t="s">
        <v>50</v>
      </c>
      <c r="E3524" t="str">
        <f>VLOOKUP(A3524,[1]Composition_communale!$A:$D,4,FALSE)</f>
        <v>CC Terre de Picardie</v>
      </c>
      <c r="F3524" t="s">
        <v>50</v>
      </c>
      <c r="G3524" t="str">
        <f t="shared" si="55"/>
        <v/>
      </c>
    </row>
    <row r="3525" spans="1:7" x14ac:dyDescent="0.25">
      <c r="A3525" t="s">
        <v>3649</v>
      </c>
      <c r="B3525" t="s">
        <v>7518</v>
      </c>
      <c r="C3525" t="s">
        <v>7309</v>
      </c>
      <c r="D3525" t="s">
        <v>57</v>
      </c>
      <c r="E3525" t="str">
        <f>VLOOKUP(A3525,[1]Composition_communale!$A:$D,4,FALSE)</f>
        <v>CC Somme Sud-Ouest</v>
      </c>
      <c r="F3525" t="s">
        <v>57</v>
      </c>
      <c r="G3525" t="str">
        <f t="shared" si="55"/>
        <v/>
      </c>
    </row>
    <row r="3526" spans="1:7" x14ac:dyDescent="0.25">
      <c r="A3526" t="s">
        <v>3354</v>
      </c>
      <c r="B3526" t="s">
        <v>7518</v>
      </c>
      <c r="C3526" t="s">
        <v>7041</v>
      </c>
      <c r="D3526" t="s">
        <v>56</v>
      </c>
      <c r="E3526" t="str">
        <f>VLOOKUP(A3526,[1]Composition_communale!$A:$D,4,FALSE)</f>
        <v>CC du Territoire Nord Picardie</v>
      </c>
      <c r="F3526" t="s">
        <v>56</v>
      </c>
      <c r="G3526" t="str">
        <f t="shared" si="55"/>
        <v/>
      </c>
    </row>
    <row r="3527" spans="1:7" x14ac:dyDescent="0.25">
      <c r="A3527" t="s">
        <v>3300</v>
      </c>
      <c r="B3527" t="s">
        <v>7518</v>
      </c>
      <c r="C3527" t="s">
        <v>6992</v>
      </c>
      <c r="D3527" t="s">
        <v>61</v>
      </c>
      <c r="E3527" t="str">
        <f>VLOOKUP(A3527,[1]Composition_communale!$A:$D,4,FALSE)</f>
        <v>CC du Vimeu</v>
      </c>
      <c r="F3527" t="s">
        <v>61</v>
      </c>
      <c r="G3527" t="str">
        <f t="shared" si="55"/>
        <v/>
      </c>
    </row>
    <row r="3528" spans="1:7" x14ac:dyDescent="0.25">
      <c r="A3528" t="s">
        <v>3650</v>
      </c>
      <c r="B3528" t="s">
        <v>7518</v>
      </c>
      <c r="C3528" t="s">
        <v>7310</v>
      </c>
      <c r="D3528" t="s">
        <v>57</v>
      </c>
      <c r="E3528" t="str">
        <f>VLOOKUP(A3528,[1]Composition_communale!$A:$D,4,FALSE)</f>
        <v>CC Somme Sud-Ouest</v>
      </c>
      <c r="F3528" t="s">
        <v>57</v>
      </c>
      <c r="G3528" t="str">
        <f t="shared" si="55"/>
        <v/>
      </c>
    </row>
    <row r="3529" spans="1:7" x14ac:dyDescent="0.25">
      <c r="A3529" t="s">
        <v>3567</v>
      </c>
      <c r="B3529" t="s">
        <v>7518</v>
      </c>
      <c r="C3529" t="s">
        <v>7234</v>
      </c>
      <c r="D3529" t="s">
        <v>5</v>
      </c>
      <c r="E3529" t="str">
        <f>VLOOKUP(A3529,[1]Composition_communale!$A:$D,4,FALSE)</f>
        <v>CA de la Baie de Somme</v>
      </c>
      <c r="F3529" t="s">
        <v>5</v>
      </c>
      <c r="G3529" t="str">
        <f t="shared" si="55"/>
        <v/>
      </c>
    </row>
    <row r="3530" spans="1:7" x14ac:dyDescent="0.25">
      <c r="A3530" t="s">
        <v>3759</v>
      </c>
      <c r="B3530" t="s">
        <v>7518</v>
      </c>
      <c r="C3530" t="s">
        <v>7411</v>
      </c>
      <c r="D3530" t="s">
        <v>46</v>
      </c>
      <c r="E3530" t="str">
        <f>VLOOKUP(A3530,[1]Composition_communale!$A:$D,4,FALSE)</f>
        <v>CC du Val de Somme</v>
      </c>
      <c r="F3530" t="s">
        <v>46</v>
      </c>
      <c r="G3530" t="str">
        <f t="shared" si="55"/>
        <v/>
      </c>
    </row>
    <row r="3531" spans="1:7" x14ac:dyDescent="0.25">
      <c r="A3531" t="s">
        <v>3651</v>
      </c>
      <c r="B3531" t="s">
        <v>7518</v>
      </c>
      <c r="C3531" t="s">
        <v>7311</v>
      </c>
      <c r="D3531" t="s">
        <v>57</v>
      </c>
      <c r="E3531" t="str">
        <f>VLOOKUP(A3531,[1]Composition_communale!$A:$D,4,FALSE)</f>
        <v>CC Somme Sud-Ouest</v>
      </c>
      <c r="F3531" t="s">
        <v>57</v>
      </c>
      <c r="G3531" t="str">
        <f t="shared" si="55"/>
        <v/>
      </c>
    </row>
    <row r="3532" spans="1:7" x14ac:dyDescent="0.25">
      <c r="A3532" t="s">
        <v>3884</v>
      </c>
      <c r="B3532" t="s">
        <v>7518</v>
      </c>
      <c r="C3532" t="s">
        <v>7668</v>
      </c>
      <c r="D3532" t="s">
        <v>7635</v>
      </c>
      <c r="E3532" t="str">
        <f>VLOOKUP(A3532,[1]Composition_communale!$A:$D,4,FALSE)</f>
        <v>CC des Villes Sœurs</v>
      </c>
      <c r="F3532" t="s">
        <v>7708</v>
      </c>
      <c r="G3532" t="str">
        <f t="shared" si="55"/>
        <v/>
      </c>
    </row>
    <row r="3533" spans="1:7" x14ac:dyDescent="0.25">
      <c r="A3533" t="s">
        <v>3723</v>
      </c>
      <c r="B3533" t="s">
        <v>7518</v>
      </c>
      <c r="C3533" t="s">
        <v>7378</v>
      </c>
      <c r="D3533" t="s">
        <v>69</v>
      </c>
      <c r="E3533" t="str">
        <f>VLOOKUP(A3533,[1]Composition_communale!$A:$D,4,FALSE)</f>
        <v>CC Nièvre et Somme</v>
      </c>
      <c r="F3533" t="s">
        <v>69</v>
      </c>
      <c r="G3533" t="str">
        <f t="shared" si="55"/>
        <v/>
      </c>
    </row>
    <row r="3534" spans="1:7" x14ac:dyDescent="0.25">
      <c r="A3534" t="s">
        <v>3154</v>
      </c>
      <c r="B3534" t="s">
        <v>7518</v>
      </c>
      <c r="C3534" t="s">
        <v>6850</v>
      </c>
      <c r="D3534" t="s">
        <v>7633</v>
      </c>
      <c r="E3534" t="str">
        <f>VLOOKUP(A3534,[1]Composition_communale!$A:$D,4,FALSE)</f>
        <v>CC de la Haute-Somme</v>
      </c>
      <c r="F3534" t="s">
        <v>7707</v>
      </c>
      <c r="G3534" t="str">
        <f t="shared" si="55"/>
        <v/>
      </c>
    </row>
    <row r="3535" spans="1:7" x14ac:dyDescent="0.25">
      <c r="A3535" t="s">
        <v>3258</v>
      </c>
      <c r="B3535" t="s">
        <v>7518</v>
      </c>
      <c r="C3535" t="s">
        <v>6951</v>
      </c>
      <c r="D3535" t="s">
        <v>58</v>
      </c>
      <c r="E3535" t="str">
        <f>VLOOKUP(A3535,[1]Composition_communale!$A:$D,4,FALSE)</f>
        <v>CC Ponthieu-Marquenterre</v>
      </c>
      <c r="F3535" t="s">
        <v>58</v>
      </c>
      <c r="G3535" t="str">
        <f t="shared" si="55"/>
        <v/>
      </c>
    </row>
    <row r="3536" spans="1:7" x14ac:dyDescent="0.25">
      <c r="A3536" t="s">
        <v>3155</v>
      </c>
      <c r="B3536" t="s">
        <v>7518</v>
      </c>
      <c r="C3536" t="s">
        <v>6851</v>
      </c>
      <c r="D3536" t="s">
        <v>7633</v>
      </c>
      <c r="E3536" t="str">
        <f>VLOOKUP(A3536,[1]Composition_communale!$A:$D,4,FALSE)</f>
        <v>CC de la Haute-Somme</v>
      </c>
      <c r="F3536" t="s">
        <v>7707</v>
      </c>
      <c r="G3536" t="str">
        <f t="shared" si="55"/>
        <v/>
      </c>
    </row>
    <row r="3537" spans="1:7" x14ac:dyDescent="0.25">
      <c r="A3537" t="s">
        <v>3849</v>
      </c>
      <c r="B3537" t="s">
        <v>7518</v>
      </c>
      <c r="C3537" t="s">
        <v>7495</v>
      </c>
      <c r="D3537" t="s">
        <v>38</v>
      </c>
      <c r="E3537" t="str">
        <f>VLOOKUP(A3537,[1]Composition_communale!$A:$D,4,FALSE)</f>
        <v>CC du Pays du Coquelicot</v>
      </c>
      <c r="F3537" t="s">
        <v>38</v>
      </c>
      <c r="G3537" t="str">
        <f t="shared" si="55"/>
        <v/>
      </c>
    </row>
    <row r="3538" spans="1:7" x14ac:dyDescent="0.25">
      <c r="A3538" t="s">
        <v>3480</v>
      </c>
      <c r="B3538" t="s">
        <v>7518</v>
      </c>
      <c r="C3538" t="s">
        <v>7156</v>
      </c>
      <c r="D3538" t="s">
        <v>49</v>
      </c>
      <c r="E3538" t="str">
        <f>VLOOKUP(A3538,[1]Composition_communale!$A:$D,4,FALSE)</f>
        <v>CC du Grand Roye</v>
      </c>
      <c r="F3538" t="s">
        <v>49</v>
      </c>
      <c r="G3538" t="str">
        <f t="shared" si="55"/>
        <v/>
      </c>
    </row>
    <row r="3539" spans="1:7" x14ac:dyDescent="0.25">
      <c r="A3539" t="s">
        <v>3516</v>
      </c>
      <c r="B3539" t="s">
        <v>7518</v>
      </c>
      <c r="C3539" t="s">
        <v>7189</v>
      </c>
      <c r="D3539" t="s">
        <v>47</v>
      </c>
      <c r="E3539" t="str">
        <f>VLOOKUP(A3539,[1]Composition_communale!$A:$D,4,FALSE)</f>
        <v>CC de l'Est de la Somme</v>
      </c>
      <c r="F3539" t="s">
        <v>47</v>
      </c>
      <c r="G3539" t="str">
        <f t="shared" si="55"/>
        <v/>
      </c>
    </row>
    <row r="3540" spans="1:7" x14ac:dyDescent="0.25">
      <c r="A3540" t="s">
        <v>3652</v>
      </c>
      <c r="B3540" t="s">
        <v>7518</v>
      </c>
      <c r="C3540" t="s">
        <v>7312</v>
      </c>
      <c r="D3540" t="s">
        <v>57</v>
      </c>
      <c r="E3540" t="str">
        <f>VLOOKUP(A3540,[1]Composition_communale!$A:$D,4,FALSE)</f>
        <v>CC Somme Sud-Ouest</v>
      </c>
      <c r="F3540" t="s">
        <v>57</v>
      </c>
      <c r="G3540" t="str">
        <f t="shared" si="55"/>
        <v/>
      </c>
    </row>
    <row r="3541" spans="1:7" x14ac:dyDescent="0.25">
      <c r="A3541" t="s">
        <v>3355</v>
      </c>
      <c r="B3541" t="s">
        <v>7518</v>
      </c>
      <c r="C3541" t="s">
        <v>7042</v>
      </c>
      <c r="D3541" t="s">
        <v>56</v>
      </c>
      <c r="E3541" t="str">
        <f>VLOOKUP(A3541,[1]Composition_communale!$A:$D,4,FALSE)</f>
        <v>CC du Territoire Nord Picardie</v>
      </c>
      <c r="F3541" t="s">
        <v>56</v>
      </c>
      <c r="G3541" t="str">
        <f t="shared" si="55"/>
        <v/>
      </c>
    </row>
    <row r="3542" spans="1:7" x14ac:dyDescent="0.25">
      <c r="A3542" t="s">
        <v>3417</v>
      </c>
      <c r="B3542" t="s">
        <v>7518</v>
      </c>
      <c r="C3542" t="s">
        <v>7102</v>
      </c>
      <c r="D3542" t="s">
        <v>64</v>
      </c>
      <c r="E3542" t="str">
        <f>VLOOKUP(A3542,[1]Composition_communale!$A:$D,4,FALSE)</f>
        <v>CC Avre Luce Noye</v>
      </c>
      <c r="F3542" t="s">
        <v>64</v>
      </c>
      <c r="G3542" t="str">
        <f t="shared" si="55"/>
        <v/>
      </c>
    </row>
    <row r="3543" spans="1:7" x14ac:dyDescent="0.25">
      <c r="A3543" t="s">
        <v>3301</v>
      </c>
      <c r="B3543" t="s">
        <v>7518</v>
      </c>
      <c r="C3543" t="s">
        <v>6993</v>
      </c>
      <c r="D3543" t="s">
        <v>61</v>
      </c>
      <c r="E3543" t="str">
        <f>VLOOKUP(A3543,[1]Composition_communale!$A:$D,4,FALSE)</f>
        <v>CC du Vimeu</v>
      </c>
      <c r="F3543" t="s">
        <v>61</v>
      </c>
      <c r="G3543" t="str">
        <f t="shared" si="55"/>
        <v/>
      </c>
    </row>
    <row r="3544" spans="1:7" x14ac:dyDescent="0.25">
      <c r="A3544" t="s">
        <v>3850</v>
      </c>
      <c r="B3544" t="s">
        <v>7518</v>
      </c>
      <c r="C3544" t="s">
        <v>7496</v>
      </c>
      <c r="D3544" t="s">
        <v>38</v>
      </c>
      <c r="E3544" t="str">
        <f>VLOOKUP(A3544,[1]Composition_communale!$A:$D,4,FALSE)</f>
        <v>CC du Pays du Coquelicot</v>
      </c>
      <c r="F3544" t="s">
        <v>38</v>
      </c>
      <c r="G3544" t="str">
        <f t="shared" si="55"/>
        <v/>
      </c>
    </row>
    <row r="3545" spans="1:7" x14ac:dyDescent="0.25">
      <c r="A3545" t="s">
        <v>3259</v>
      </c>
      <c r="B3545" t="s">
        <v>7518</v>
      </c>
      <c r="C3545" t="s">
        <v>6952</v>
      </c>
      <c r="D3545" t="s">
        <v>58</v>
      </c>
      <c r="E3545" t="str">
        <f>VLOOKUP(A3545,[1]Composition_communale!$A:$D,4,FALSE)</f>
        <v>CC Ponthieu-Marquenterre</v>
      </c>
      <c r="F3545" t="s">
        <v>58</v>
      </c>
      <c r="G3545" t="str">
        <f t="shared" si="55"/>
        <v/>
      </c>
    </row>
    <row r="3546" spans="1:7" x14ac:dyDescent="0.25">
      <c r="A3546" t="s">
        <v>3851</v>
      </c>
      <c r="B3546" t="s">
        <v>7518</v>
      </c>
      <c r="C3546" t="s">
        <v>7497</v>
      </c>
      <c r="D3546" t="s">
        <v>38</v>
      </c>
      <c r="E3546" t="str">
        <f>VLOOKUP(A3546,[1]Composition_communale!$A:$D,4,FALSE)</f>
        <v>CC du Pays du Coquelicot</v>
      </c>
      <c r="F3546" t="s">
        <v>38</v>
      </c>
      <c r="G3546" t="str">
        <f t="shared" si="55"/>
        <v/>
      </c>
    </row>
    <row r="3547" spans="1:7" x14ac:dyDescent="0.25">
      <c r="A3547" t="s">
        <v>3356</v>
      </c>
      <c r="B3547" t="s">
        <v>7518</v>
      </c>
      <c r="C3547" t="s">
        <v>7043</v>
      </c>
      <c r="D3547" t="s">
        <v>56</v>
      </c>
      <c r="E3547" t="str">
        <f>VLOOKUP(A3547,[1]Composition_communale!$A:$D,4,FALSE)</f>
        <v>CC du Territoire Nord Picardie</v>
      </c>
      <c r="F3547" t="s">
        <v>56</v>
      </c>
      <c r="G3547" t="str">
        <f t="shared" si="55"/>
        <v/>
      </c>
    </row>
    <row r="3548" spans="1:7" x14ac:dyDescent="0.25">
      <c r="A3548" t="s">
        <v>3202</v>
      </c>
      <c r="B3548" t="s">
        <v>7518</v>
      </c>
      <c r="C3548" t="s">
        <v>6897</v>
      </c>
      <c r="D3548" t="s">
        <v>50</v>
      </c>
      <c r="E3548" t="e">
        <f>VLOOKUP(A3548,[1]Composition_communale!$A:$D,4,FALSE)</f>
        <v>#N/A</v>
      </c>
      <c r="F3548" t="s">
        <v>7711</v>
      </c>
      <c r="G3548" t="e">
        <f t="shared" si="55"/>
        <v>#N/A</v>
      </c>
    </row>
    <row r="3549" spans="1:7" x14ac:dyDescent="0.25">
      <c r="A3549" t="s">
        <v>3156</v>
      </c>
      <c r="B3549" t="s">
        <v>7518</v>
      </c>
      <c r="C3549" t="s">
        <v>6852</v>
      </c>
      <c r="D3549" t="s">
        <v>7633</v>
      </c>
      <c r="E3549" t="str">
        <f>VLOOKUP(A3549,[1]Composition_communale!$A:$D,4,FALSE)</f>
        <v>CC de la Haute-Somme</v>
      </c>
      <c r="F3549" t="s">
        <v>7707</v>
      </c>
      <c r="G3549" t="str">
        <f t="shared" si="55"/>
        <v/>
      </c>
    </row>
    <row r="3550" spans="1:7" x14ac:dyDescent="0.25">
      <c r="A3550" t="s">
        <v>3357</v>
      </c>
      <c r="B3550" t="s">
        <v>7518</v>
      </c>
      <c r="C3550" t="s">
        <v>7044</v>
      </c>
      <c r="D3550" t="s">
        <v>56</v>
      </c>
      <c r="E3550" t="str">
        <f>VLOOKUP(A3550,[1]Composition_communale!$A:$D,4,FALSE)</f>
        <v>CC du Territoire Nord Picardie</v>
      </c>
      <c r="F3550" t="s">
        <v>56</v>
      </c>
      <c r="G3550" t="str">
        <f t="shared" si="55"/>
        <v/>
      </c>
    </row>
    <row r="3551" spans="1:7" x14ac:dyDescent="0.25">
      <c r="A3551" t="s">
        <v>3653</v>
      </c>
      <c r="B3551" t="s">
        <v>7518</v>
      </c>
      <c r="C3551" t="s">
        <v>7313</v>
      </c>
      <c r="D3551" t="s">
        <v>57</v>
      </c>
      <c r="E3551" t="str">
        <f>VLOOKUP(A3551,[1]Composition_communale!$A:$D,4,FALSE)</f>
        <v>CC Somme Sud-Ouest</v>
      </c>
      <c r="F3551" t="s">
        <v>57</v>
      </c>
      <c r="G3551" t="str">
        <f t="shared" si="55"/>
        <v/>
      </c>
    </row>
    <row r="3552" spans="1:7" x14ac:dyDescent="0.25">
      <c r="A3552" t="s">
        <v>3517</v>
      </c>
      <c r="B3552" t="s">
        <v>7518</v>
      </c>
      <c r="C3552" t="s">
        <v>7190</v>
      </c>
      <c r="D3552" t="s">
        <v>47</v>
      </c>
      <c r="E3552" t="str">
        <f>VLOOKUP(A3552,[1]Composition_communale!$A:$D,4,FALSE)</f>
        <v>CC de l'Est de la Somme</v>
      </c>
      <c r="F3552" t="s">
        <v>47</v>
      </c>
      <c r="G3552" t="str">
        <f t="shared" si="55"/>
        <v/>
      </c>
    </row>
    <row r="3553" spans="1:7" x14ac:dyDescent="0.25">
      <c r="A3553" t="s">
        <v>3568</v>
      </c>
      <c r="B3553" t="s">
        <v>7518</v>
      </c>
      <c r="C3553" t="s">
        <v>7235</v>
      </c>
      <c r="D3553" t="s">
        <v>5</v>
      </c>
      <c r="E3553" t="str">
        <f>VLOOKUP(A3553,[1]Composition_communale!$A:$D,4,FALSE)</f>
        <v>CA de la Baie de Somme</v>
      </c>
      <c r="F3553" t="s">
        <v>5</v>
      </c>
      <c r="G3553" t="str">
        <f t="shared" si="55"/>
        <v/>
      </c>
    </row>
    <row r="3554" spans="1:7" x14ac:dyDescent="0.25">
      <c r="A3554" t="s">
        <v>3157</v>
      </c>
      <c r="B3554" t="s">
        <v>7518</v>
      </c>
      <c r="C3554" t="s">
        <v>6853</v>
      </c>
      <c r="D3554" t="s">
        <v>7633</v>
      </c>
      <c r="E3554" t="str">
        <f>VLOOKUP(A3554,[1]Composition_communale!$A:$D,4,FALSE)</f>
        <v>CC de la Haute-Somme</v>
      </c>
      <c r="F3554" t="s">
        <v>7707</v>
      </c>
      <c r="G3554" t="str">
        <f t="shared" si="55"/>
        <v/>
      </c>
    </row>
    <row r="3555" spans="1:7" x14ac:dyDescent="0.25">
      <c r="A3555" t="s">
        <v>3654</v>
      </c>
      <c r="B3555" t="s">
        <v>7518</v>
      </c>
      <c r="C3555" t="s">
        <v>7314</v>
      </c>
      <c r="D3555" t="s">
        <v>57</v>
      </c>
      <c r="E3555" t="str">
        <f>VLOOKUP(A3555,[1]Composition_communale!$A:$D,4,FALSE)</f>
        <v>CC Somme Sud-Ouest</v>
      </c>
      <c r="F3555" t="s">
        <v>57</v>
      </c>
      <c r="G3555" t="str">
        <f t="shared" si="55"/>
        <v/>
      </c>
    </row>
    <row r="3556" spans="1:7" x14ac:dyDescent="0.25">
      <c r="A3556" t="s">
        <v>3655</v>
      </c>
      <c r="B3556" t="s">
        <v>7518</v>
      </c>
      <c r="C3556" t="s">
        <v>7315</v>
      </c>
      <c r="D3556" t="s">
        <v>57</v>
      </c>
      <c r="E3556" t="str">
        <f>VLOOKUP(A3556,[1]Composition_communale!$A:$D,4,FALSE)</f>
        <v>CC Somme Sud-Ouest</v>
      </c>
      <c r="F3556" t="s">
        <v>57</v>
      </c>
      <c r="G3556" t="str">
        <f t="shared" si="55"/>
        <v/>
      </c>
    </row>
    <row r="3557" spans="1:7" x14ac:dyDescent="0.25">
      <c r="A3557" t="s">
        <v>3852</v>
      </c>
      <c r="B3557" t="s">
        <v>7518</v>
      </c>
      <c r="C3557" t="s">
        <v>7498</v>
      </c>
      <c r="D3557" t="s">
        <v>38</v>
      </c>
      <c r="E3557" t="str">
        <f>VLOOKUP(A3557,[1]Composition_communale!$A:$D,4,FALSE)</f>
        <v>CC du Pays du Coquelicot</v>
      </c>
      <c r="F3557" t="s">
        <v>38</v>
      </c>
      <c r="G3557" t="str">
        <f t="shared" si="55"/>
        <v/>
      </c>
    </row>
    <row r="3558" spans="1:7" x14ac:dyDescent="0.25">
      <c r="A3558" t="s">
        <v>3481</v>
      </c>
      <c r="B3558" t="s">
        <v>7518</v>
      </c>
      <c r="C3558" t="s">
        <v>7157</v>
      </c>
      <c r="D3558" t="s">
        <v>49</v>
      </c>
      <c r="E3558" t="str">
        <f>VLOOKUP(A3558,[1]Composition_communale!$A:$D,4,FALSE)</f>
        <v>CC du Grand Roye</v>
      </c>
      <c r="F3558" t="s">
        <v>49</v>
      </c>
      <c r="G3558" t="str">
        <f t="shared" si="55"/>
        <v/>
      </c>
    </row>
    <row r="3559" spans="1:7" x14ac:dyDescent="0.25">
      <c r="A3559" t="s">
        <v>3358</v>
      </c>
      <c r="B3559" t="s">
        <v>7518</v>
      </c>
      <c r="C3559" t="s">
        <v>7045</v>
      </c>
      <c r="D3559" t="s">
        <v>56</v>
      </c>
      <c r="E3559" t="str">
        <f>VLOOKUP(A3559,[1]Composition_communale!$A:$D,4,FALSE)</f>
        <v>CC du Territoire Nord Picardie</v>
      </c>
      <c r="F3559" t="s">
        <v>56</v>
      </c>
      <c r="G3559" t="str">
        <f t="shared" si="55"/>
        <v/>
      </c>
    </row>
    <row r="3560" spans="1:7" x14ac:dyDescent="0.25">
      <c r="A3560" t="s">
        <v>3359</v>
      </c>
      <c r="B3560" t="s">
        <v>7518</v>
      </c>
      <c r="C3560" t="s">
        <v>7046</v>
      </c>
      <c r="D3560" t="s">
        <v>56</v>
      </c>
      <c r="E3560" t="str">
        <f>VLOOKUP(A3560,[1]Composition_communale!$A:$D,4,FALSE)</f>
        <v>CC du Territoire Nord Picardie</v>
      </c>
      <c r="F3560" t="s">
        <v>56</v>
      </c>
      <c r="G3560" t="str">
        <f t="shared" si="55"/>
        <v/>
      </c>
    </row>
    <row r="3561" spans="1:7" x14ac:dyDescent="0.25">
      <c r="A3561" t="s">
        <v>3360</v>
      </c>
      <c r="B3561" t="s">
        <v>7518</v>
      </c>
      <c r="C3561" t="s">
        <v>7047</v>
      </c>
      <c r="D3561" t="s">
        <v>56</v>
      </c>
      <c r="E3561" t="str">
        <f>VLOOKUP(A3561,[1]Composition_communale!$A:$D,4,FALSE)</f>
        <v>CC du Territoire Nord Picardie</v>
      </c>
      <c r="F3561" t="s">
        <v>56</v>
      </c>
      <c r="G3561" t="str">
        <f t="shared" si="55"/>
        <v/>
      </c>
    </row>
    <row r="3562" spans="1:7" x14ac:dyDescent="0.25">
      <c r="A3562" t="s">
        <v>3361</v>
      </c>
      <c r="B3562" t="s">
        <v>7518</v>
      </c>
      <c r="C3562" t="s">
        <v>7048</v>
      </c>
      <c r="D3562" t="s">
        <v>56</v>
      </c>
      <c r="E3562" t="str">
        <f>VLOOKUP(A3562,[1]Composition_communale!$A:$D,4,FALSE)</f>
        <v>CC du Territoire Nord Picardie</v>
      </c>
      <c r="F3562" t="s">
        <v>56</v>
      </c>
      <c r="G3562" t="str">
        <f t="shared" si="55"/>
        <v/>
      </c>
    </row>
    <row r="3563" spans="1:7" x14ac:dyDescent="0.25">
      <c r="A3563" t="s">
        <v>3518</v>
      </c>
      <c r="B3563" t="s">
        <v>7518</v>
      </c>
      <c r="C3563" t="s">
        <v>7191</v>
      </c>
      <c r="D3563" t="s">
        <v>47</v>
      </c>
      <c r="E3563" t="str">
        <f>VLOOKUP(A3563,[1]Composition_communale!$A:$D,4,FALSE)</f>
        <v>CC de l'Est de la Somme</v>
      </c>
      <c r="F3563" t="s">
        <v>47</v>
      </c>
      <c r="G3563" t="str">
        <f t="shared" si="55"/>
        <v/>
      </c>
    </row>
    <row r="3564" spans="1:7" x14ac:dyDescent="0.25">
      <c r="A3564" t="s">
        <v>3760</v>
      </c>
      <c r="B3564" t="s">
        <v>7518</v>
      </c>
      <c r="C3564" t="s">
        <v>4071</v>
      </c>
      <c r="D3564" t="s">
        <v>46</v>
      </c>
      <c r="E3564" t="str">
        <f>VLOOKUP(A3564,[1]Composition_communale!$A:$D,4,FALSE)</f>
        <v>CC du Val de Somme</v>
      </c>
      <c r="F3564" t="s">
        <v>46</v>
      </c>
      <c r="G3564" t="str">
        <f t="shared" si="55"/>
        <v/>
      </c>
    </row>
    <row r="3565" spans="1:7" x14ac:dyDescent="0.25">
      <c r="A3565" t="s">
        <v>3418</v>
      </c>
      <c r="B3565" t="s">
        <v>7518</v>
      </c>
      <c r="C3565" t="s">
        <v>7103</v>
      </c>
      <c r="D3565" t="s">
        <v>64</v>
      </c>
      <c r="E3565" t="str">
        <f>VLOOKUP(A3565,[1]Composition_communale!$A:$D,4,FALSE)</f>
        <v>CC Avre Luce Noye</v>
      </c>
      <c r="F3565" t="s">
        <v>64</v>
      </c>
      <c r="G3565" t="str">
        <f t="shared" si="55"/>
        <v/>
      </c>
    </row>
    <row r="3566" spans="1:7" x14ac:dyDescent="0.25">
      <c r="A3566" t="s">
        <v>3419</v>
      </c>
      <c r="B3566" t="s">
        <v>7518</v>
      </c>
      <c r="C3566" t="s">
        <v>7104</v>
      </c>
      <c r="D3566" t="s">
        <v>64</v>
      </c>
      <c r="E3566" t="str">
        <f>VLOOKUP(A3566,[1]Composition_communale!$A:$D,4,FALSE)</f>
        <v>CC Avre Luce Noye</v>
      </c>
      <c r="F3566" t="s">
        <v>64</v>
      </c>
      <c r="G3566" t="str">
        <f t="shared" si="55"/>
        <v/>
      </c>
    </row>
    <row r="3567" spans="1:7" x14ac:dyDescent="0.25">
      <c r="A3567" t="s">
        <v>3853</v>
      </c>
      <c r="B3567" t="s">
        <v>7518</v>
      </c>
      <c r="C3567" t="s">
        <v>7499</v>
      </c>
      <c r="D3567" t="s">
        <v>38</v>
      </c>
      <c r="E3567" t="str">
        <f>VLOOKUP(A3567,[1]Composition_communale!$A:$D,4,FALSE)</f>
        <v>CC du Pays du Coquelicot</v>
      </c>
      <c r="F3567" t="s">
        <v>38</v>
      </c>
      <c r="G3567" t="str">
        <f t="shared" si="55"/>
        <v/>
      </c>
    </row>
    <row r="3568" spans="1:7" x14ac:dyDescent="0.25">
      <c r="A3568" t="s">
        <v>3656</v>
      </c>
      <c r="B3568" t="s">
        <v>7518</v>
      </c>
      <c r="C3568" t="s">
        <v>7316</v>
      </c>
      <c r="D3568" t="s">
        <v>57</v>
      </c>
      <c r="E3568" t="str">
        <f>VLOOKUP(A3568,[1]Composition_communale!$A:$D,4,FALSE)</f>
        <v>CC Somme Sud-Ouest</v>
      </c>
      <c r="F3568" t="s">
        <v>57</v>
      </c>
      <c r="G3568" t="str">
        <f t="shared" si="55"/>
        <v/>
      </c>
    </row>
    <row r="3569" spans="1:7" x14ac:dyDescent="0.25">
      <c r="A3569" t="s">
        <v>3260</v>
      </c>
      <c r="B3569" t="s">
        <v>7518</v>
      </c>
      <c r="C3569" t="s">
        <v>6953</v>
      </c>
      <c r="D3569" t="s">
        <v>58</v>
      </c>
      <c r="E3569" t="str">
        <f>VLOOKUP(A3569,[1]Composition_communale!$A:$D,4,FALSE)</f>
        <v>CC Ponthieu-Marquenterre</v>
      </c>
      <c r="F3569" t="s">
        <v>58</v>
      </c>
      <c r="G3569" t="str">
        <f t="shared" si="55"/>
        <v/>
      </c>
    </row>
    <row r="3570" spans="1:7" x14ac:dyDescent="0.25">
      <c r="A3570" t="s">
        <v>3657</v>
      </c>
      <c r="B3570" t="s">
        <v>7518</v>
      </c>
      <c r="C3570" t="s">
        <v>7317</v>
      </c>
      <c r="D3570" t="s">
        <v>57</v>
      </c>
      <c r="E3570" t="str">
        <f>VLOOKUP(A3570,[1]Composition_communale!$A:$D,4,FALSE)</f>
        <v>CC Somme Sud-Ouest</v>
      </c>
      <c r="F3570" t="s">
        <v>57</v>
      </c>
      <c r="G3570" t="str">
        <f t="shared" si="55"/>
        <v/>
      </c>
    </row>
    <row r="3571" spans="1:7" x14ac:dyDescent="0.25">
      <c r="A3571" t="s">
        <v>3519</v>
      </c>
      <c r="B3571" t="s">
        <v>7518</v>
      </c>
      <c r="C3571" t="s">
        <v>7192</v>
      </c>
      <c r="D3571" t="s">
        <v>47</v>
      </c>
      <c r="E3571" t="str">
        <f>VLOOKUP(A3571,[1]Composition_communale!$A:$D,4,FALSE)</f>
        <v>CC de l'Est de la Somme</v>
      </c>
      <c r="F3571" t="s">
        <v>47</v>
      </c>
      <c r="G3571" t="str">
        <f t="shared" si="55"/>
        <v/>
      </c>
    </row>
    <row r="3572" spans="1:7" x14ac:dyDescent="0.25">
      <c r="A3572" t="s">
        <v>3658</v>
      </c>
      <c r="B3572" t="s">
        <v>7518</v>
      </c>
      <c r="C3572" t="s">
        <v>7318</v>
      </c>
      <c r="D3572" t="s">
        <v>57</v>
      </c>
      <c r="E3572" t="str">
        <f>VLOOKUP(A3572,[1]Composition_communale!$A:$D,4,FALSE)</f>
        <v>CC Somme Sud-Ouest</v>
      </c>
      <c r="F3572" t="s">
        <v>57</v>
      </c>
      <c r="G3572" t="str">
        <f t="shared" si="55"/>
        <v/>
      </c>
    </row>
    <row r="3573" spans="1:7" x14ac:dyDescent="0.25">
      <c r="A3573" t="s">
        <v>3302</v>
      </c>
      <c r="B3573" t="s">
        <v>7518</v>
      </c>
      <c r="C3573" t="s">
        <v>5558</v>
      </c>
      <c r="D3573" t="s">
        <v>61</v>
      </c>
      <c r="E3573" t="str">
        <f>VLOOKUP(A3573,[1]Composition_communale!$A:$D,4,FALSE)</f>
        <v>CC du Vimeu</v>
      </c>
      <c r="F3573" t="s">
        <v>61</v>
      </c>
      <c r="G3573" t="str">
        <f t="shared" si="55"/>
        <v/>
      </c>
    </row>
    <row r="3574" spans="1:7" x14ac:dyDescent="0.25">
      <c r="A3574" t="s">
        <v>3520</v>
      </c>
      <c r="B3574" t="s">
        <v>7518</v>
      </c>
      <c r="C3574" t="s">
        <v>7193</v>
      </c>
      <c r="D3574" t="s">
        <v>47</v>
      </c>
      <c r="E3574" t="str">
        <f>VLOOKUP(A3574,[1]Composition_communale!$A:$D,4,FALSE)</f>
        <v>CC de l'Est de la Somme</v>
      </c>
      <c r="F3574" t="s">
        <v>47</v>
      </c>
      <c r="G3574" t="str">
        <f t="shared" si="55"/>
        <v/>
      </c>
    </row>
    <row r="3575" spans="1:7" x14ac:dyDescent="0.25">
      <c r="A3575" t="s">
        <v>3261</v>
      </c>
      <c r="B3575" t="s">
        <v>7518</v>
      </c>
      <c r="C3575" t="s">
        <v>6954</v>
      </c>
      <c r="D3575" t="s">
        <v>58</v>
      </c>
      <c r="E3575" t="str">
        <f>VLOOKUP(A3575,[1]Composition_communale!$A:$D,4,FALSE)</f>
        <v>CC Ponthieu-Marquenterre</v>
      </c>
      <c r="F3575" t="s">
        <v>58</v>
      </c>
      <c r="G3575" t="str">
        <f t="shared" si="55"/>
        <v/>
      </c>
    </row>
    <row r="3576" spans="1:7" x14ac:dyDescent="0.25">
      <c r="A3576" t="s">
        <v>3659</v>
      </c>
      <c r="B3576" t="s">
        <v>7518</v>
      </c>
      <c r="C3576" t="s">
        <v>7319</v>
      </c>
      <c r="D3576" t="s">
        <v>57</v>
      </c>
      <c r="E3576" t="str">
        <f>VLOOKUP(A3576,[1]Composition_communale!$A:$D,4,FALSE)</f>
        <v>CC Somme Sud-Ouest</v>
      </c>
      <c r="F3576" t="s">
        <v>57</v>
      </c>
      <c r="G3576" t="str">
        <f t="shared" si="55"/>
        <v/>
      </c>
    </row>
    <row r="3577" spans="1:7" x14ac:dyDescent="0.25">
      <c r="A3577" t="s">
        <v>3660</v>
      </c>
      <c r="B3577" t="s">
        <v>7518</v>
      </c>
      <c r="C3577" t="s">
        <v>7320</v>
      </c>
      <c r="D3577" t="s">
        <v>57</v>
      </c>
      <c r="E3577" t="str">
        <f>VLOOKUP(A3577,[1]Composition_communale!$A:$D,4,FALSE)</f>
        <v>CC Somme Sud-Ouest</v>
      </c>
      <c r="F3577" t="s">
        <v>57</v>
      </c>
      <c r="G3577" t="str">
        <f t="shared" si="55"/>
        <v/>
      </c>
    </row>
    <row r="3578" spans="1:7" x14ac:dyDescent="0.25">
      <c r="A3578" t="s">
        <v>3362</v>
      </c>
      <c r="B3578" t="s">
        <v>7518</v>
      </c>
      <c r="C3578" t="s">
        <v>7049</v>
      </c>
      <c r="D3578" t="s">
        <v>56</v>
      </c>
      <c r="E3578" t="str">
        <f>VLOOKUP(A3578,[1]Composition_communale!$A:$D,4,FALSE)</f>
        <v>CC du Territoire Nord Picardie</v>
      </c>
      <c r="F3578" t="s">
        <v>56</v>
      </c>
      <c r="G3578" t="str">
        <f t="shared" si="55"/>
        <v/>
      </c>
    </row>
    <row r="3579" spans="1:7" x14ac:dyDescent="0.25">
      <c r="A3579" t="s">
        <v>3521</v>
      </c>
      <c r="B3579" t="s">
        <v>7518</v>
      </c>
      <c r="C3579" t="s">
        <v>7194</v>
      </c>
      <c r="D3579" t="s">
        <v>47</v>
      </c>
      <c r="E3579" t="str">
        <f>VLOOKUP(A3579,[1]Composition_communale!$A:$D,4,FALSE)</f>
        <v>CC de l'Est de la Somme</v>
      </c>
      <c r="F3579" t="s">
        <v>47</v>
      </c>
      <c r="G3579" t="str">
        <f t="shared" si="55"/>
        <v/>
      </c>
    </row>
    <row r="3580" spans="1:7" x14ac:dyDescent="0.25">
      <c r="A3580" t="s">
        <v>3661</v>
      </c>
      <c r="B3580" t="s">
        <v>7518</v>
      </c>
      <c r="C3580" t="s">
        <v>7321</v>
      </c>
      <c r="D3580" t="s">
        <v>57</v>
      </c>
      <c r="E3580" t="str">
        <f>VLOOKUP(A3580,[1]Composition_communale!$A:$D,4,FALSE)</f>
        <v>CC Somme Sud-Ouest</v>
      </c>
      <c r="F3580" t="s">
        <v>57</v>
      </c>
      <c r="G3580" t="str">
        <f t="shared" si="55"/>
        <v/>
      </c>
    </row>
    <row r="3581" spans="1:7" x14ac:dyDescent="0.25">
      <c r="A3581" t="s">
        <v>3662</v>
      </c>
      <c r="B3581" t="s">
        <v>7518</v>
      </c>
      <c r="C3581" t="s">
        <v>7322</v>
      </c>
      <c r="D3581" t="s">
        <v>57</v>
      </c>
      <c r="E3581" t="str">
        <f>VLOOKUP(A3581,[1]Composition_communale!$A:$D,4,FALSE)</f>
        <v>CC Somme Sud-Ouest</v>
      </c>
      <c r="F3581" t="s">
        <v>57</v>
      </c>
      <c r="G3581" t="str">
        <f t="shared" si="55"/>
        <v/>
      </c>
    </row>
    <row r="3582" spans="1:7" x14ac:dyDescent="0.25">
      <c r="A3582" t="s">
        <v>3569</v>
      </c>
      <c r="B3582" t="s">
        <v>7518</v>
      </c>
      <c r="C3582" t="s">
        <v>7236</v>
      </c>
      <c r="D3582" t="s">
        <v>5</v>
      </c>
      <c r="E3582" t="str">
        <f>VLOOKUP(A3582,[1]Composition_communale!$A:$D,4,FALSE)</f>
        <v>CA de la Baie de Somme</v>
      </c>
      <c r="F3582" t="s">
        <v>5</v>
      </c>
      <c r="G3582" t="str">
        <f t="shared" si="55"/>
        <v/>
      </c>
    </row>
    <row r="3583" spans="1:7" x14ac:dyDescent="0.25">
      <c r="A3583" t="s">
        <v>3262</v>
      </c>
      <c r="B3583" t="s">
        <v>7518</v>
      </c>
      <c r="C3583" t="s">
        <v>6955</v>
      </c>
      <c r="D3583" t="s">
        <v>58</v>
      </c>
      <c r="E3583" t="str">
        <f>VLOOKUP(A3583,[1]Composition_communale!$A:$D,4,FALSE)</f>
        <v>CC Ponthieu-Marquenterre</v>
      </c>
      <c r="F3583" t="s">
        <v>58</v>
      </c>
      <c r="G3583" t="str">
        <f t="shared" si="55"/>
        <v/>
      </c>
    </row>
    <row r="3584" spans="1:7" x14ac:dyDescent="0.25">
      <c r="A3584" t="s">
        <v>3263</v>
      </c>
      <c r="B3584" t="s">
        <v>7518</v>
      </c>
      <c r="C3584" t="s">
        <v>6956</v>
      </c>
      <c r="D3584" t="s">
        <v>58</v>
      </c>
      <c r="E3584" t="str">
        <f>VLOOKUP(A3584,[1]Composition_communale!$A:$D,4,FALSE)</f>
        <v>CC Ponthieu-Marquenterre</v>
      </c>
      <c r="F3584" t="s">
        <v>58</v>
      </c>
      <c r="G3584" t="str">
        <f t="shared" si="55"/>
        <v/>
      </c>
    </row>
    <row r="3585" spans="1:7" x14ac:dyDescent="0.25">
      <c r="A3585" t="s">
        <v>3663</v>
      </c>
      <c r="B3585" t="s">
        <v>7518</v>
      </c>
      <c r="C3585" t="s">
        <v>7323</v>
      </c>
      <c r="D3585" t="s">
        <v>57</v>
      </c>
      <c r="E3585" t="str">
        <f>VLOOKUP(A3585,[1]Composition_communale!$A:$D,4,FALSE)</f>
        <v>CC Somme Sud-Ouest</v>
      </c>
      <c r="F3585" t="s">
        <v>57</v>
      </c>
      <c r="G3585" t="str">
        <f t="shared" si="55"/>
        <v/>
      </c>
    </row>
    <row r="3586" spans="1:7" x14ac:dyDescent="0.25">
      <c r="A3586" t="s">
        <v>3664</v>
      </c>
      <c r="B3586" t="s">
        <v>7518</v>
      </c>
      <c r="C3586" t="s">
        <v>7324</v>
      </c>
      <c r="D3586" t="s">
        <v>57</v>
      </c>
      <c r="E3586" t="str">
        <f>VLOOKUP(A3586,[1]Composition_communale!$A:$D,4,FALSE)</f>
        <v>CC Somme Sud-Ouest</v>
      </c>
      <c r="F3586" t="s">
        <v>57</v>
      </c>
      <c r="G3586" t="str">
        <f t="shared" ref="G3586:G3649" si="56">IF(E3586=F3586,"","!!!")</f>
        <v/>
      </c>
    </row>
    <row r="3587" spans="1:7" x14ac:dyDescent="0.25">
      <c r="A3587" t="s">
        <v>3854</v>
      </c>
      <c r="B3587" t="s">
        <v>7518</v>
      </c>
      <c r="C3587" t="s">
        <v>7500</v>
      </c>
      <c r="D3587" t="s">
        <v>38</v>
      </c>
      <c r="E3587" t="str">
        <f>VLOOKUP(A3587,[1]Composition_communale!$A:$D,4,FALSE)</f>
        <v>CC du Pays du Coquelicot</v>
      </c>
      <c r="F3587" t="s">
        <v>38</v>
      </c>
      <c r="G3587" t="str">
        <f t="shared" si="56"/>
        <v/>
      </c>
    </row>
    <row r="3588" spans="1:7" x14ac:dyDescent="0.25">
      <c r="A3588" t="s">
        <v>3665</v>
      </c>
      <c r="B3588" t="s">
        <v>7518</v>
      </c>
      <c r="C3588" t="s">
        <v>7325</v>
      </c>
      <c r="D3588" t="s">
        <v>57</v>
      </c>
      <c r="E3588" t="e">
        <f>VLOOKUP(A3588,[1]Composition_communale!$A:$D,4,FALSE)</f>
        <v>#N/A</v>
      </c>
      <c r="F3588" t="s">
        <v>7711</v>
      </c>
      <c r="G3588" t="e">
        <f t="shared" si="56"/>
        <v>#N/A</v>
      </c>
    </row>
    <row r="3589" spans="1:7" x14ac:dyDescent="0.25">
      <c r="A3589" t="s">
        <v>3420</v>
      </c>
      <c r="B3589" t="s">
        <v>7518</v>
      </c>
      <c r="C3589" t="s">
        <v>7105</v>
      </c>
      <c r="D3589" t="s">
        <v>64</v>
      </c>
      <c r="E3589" t="str">
        <f>VLOOKUP(A3589,[1]Composition_communale!$A:$D,4,FALSE)</f>
        <v>CC Avre Luce Noye</v>
      </c>
      <c r="F3589" t="s">
        <v>64</v>
      </c>
      <c r="G3589" t="str">
        <f t="shared" si="56"/>
        <v/>
      </c>
    </row>
    <row r="3590" spans="1:7" x14ac:dyDescent="0.25">
      <c r="A3590" t="s">
        <v>3363</v>
      </c>
      <c r="B3590" t="s">
        <v>7518</v>
      </c>
      <c r="C3590" t="s">
        <v>3908</v>
      </c>
      <c r="D3590" t="s">
        <v>56</v>
      </c>
      <c r="E3590" t="str">
        <f>VLOOKUP(A3590,[1]Composition_communale!$A:$D,4,FALSE)</f>
        <v>CC du Territoire Nord Picardie</v>
      </c>
      <c r="F3590" t="s">
        <v>56</v>
      </c>
      <c r="G3590" t="str">
        <f t="shared" si="56"/>
        <v/>
      </c>
    </row>
    <row r="3591" spans="1:7" x14ac:dyDescent="0.25">
      <c r="A3591" t="s">
        <v>3303</v>
      </c>
      <c r="B3591" t="s">
        <v>7518</v>
      </c>
      <c r="C3591" t="s">
        <v>6994</v>
      </c>
      <c r="D3591" t="s">
        <v>61</v>
      </c>
      <c r="E3591" t="str">
        <f>VLOOKUP(A3591,[1]Composition_communale!$A:$D,4,FALSE)</f>
        <v>CC du Vimeu</v>
      </c>
      <c r="F3591" t="s">
        <v>61</v>
      </c>
      <c r="G3591" t="str">
        <f t="shared" si="56"/>
        <v/>
      </c>
    </row>
    <row r="3592" spans="1:7" x14ac:dyDescent="0.25">
      <c r="A3592" t="s">
        <v>3264</v>
      </c>
      <c r="B3592" t="s">
        <v>7518</v>
      </c>
      <c r="C3592" t="s">
        <v>6957</v>
      </c>
      <c r="D3592" t="s">
        <v>58</v>
      </c>
      <c r="E3592" t="str">
        <f>VLOOKUP(A3592,[1]Composition_communale!$A:$D,4,FALSE)</f>
        <v>CC Ponthieu-Marquenterre</v>
      </c>
      <c r="F3592" t="s">
        <v>58</v>
      </c>
      <c r="G3592" t="str">
        <f t="shared" si="56"/>
        <v/>
      </c>
    </row>
    <row r="3593" spans="1:7" x14ac:dyDescent="0.25">
      <c r="A3593" t="s">
        <v>3265</v>
      </c>
      <c r="B3593" t="s">
        <v>7518</v>
      </c>
      <c r="C3593" t="s">
        <v>6958</v>
      </c>
      <c r="D3593" t="s">
        <v>58</v>
      </c>
      <c r="E3593" t="str">
        <f>VLOOKUP(A3593,[1]Composition_communale!$A:$D,4,FALSE)</f>
        <v>CC Ponthieu-Marquenterre</v>
      </c>
      <c r="F3593" t="s">
        <v>58</v>
      </c>
      <c r="G3593" t="str">
        <f t="shared" si="56"/>
        <v/>
      </c>
    </row>
    <row r="3594" spans="1:7" x14ac:dyDescent="0.25">
      <c r="A3594" t="s">
        <v>3266</v>
      </c>
      <c r="B3594" t="s">
        <v>7518</v>
      </c>
      <c r="C3594" t="s">
        <v>6959</v>
      </c>
      <c r="D3594" t="s">
        <v>58</v>
      </c>
      <c r="E3594" t="str">
        <f>VLOOKUP(A3594,[1]Composition_communale!$A:$D,4,FALSE)</f>
        <v>CC Ponthieu-Marquenterre</v>
      </c>
      <c r="F3594" t="s">
        <v>58</v>
      </c>
      <c r="G3594" t="str">
        <f t="shared" si="56"/>
        <v/>
      </c>
    </row>
    <row r="3595" spans="1:7" x14ac:dyDescent="0.25">
      <c r="A3595" t="s">
        <v>3158</v>
      </c>
      <c r="B3595" t="s">
        <v>7518</v>
      </c>
      <c r="C3595" t="s">
        <v>6854</v>
      </c>
      <c r="D3595" t="s">
        <v>7633</v>
      </c>
      <c r="E3595" t="str">
        <f>VLOOKUP(A3595,[1]Composition_communale!$A:$D,4,FALSE)</f>
        <v>CC de la Haute-Somme</v>
      </c>
      <c r="F3595" t="s">
        <v>7707</v>
      </c>
      <c r="G3595" t="str">
        <f t="shared" si="56"/>
        <v/>
      </c>
    </row>
    <row r="3596" spans="1:7" x14ac:dyDescent="0.25">
      <c r="A3596" t="s">
        <v>3364</v>
      </c>
      <c r="B3596" t="s">
        <v>7518</v>
      </c>
      <c r="C3596" t="s">
        <v>7050</v>
      </c>
      <c r="D3596" t="s">
        <v>56</v>
      </c>
      <c r="E3596" t="str">
        <f>VLOOKUP(A3596,[1]Composition_communale!$A:$D,4,FALSE)</f>
        <v>CC du Territoire Nord Picardie</v>
      </c>
      <c r="F3596" t="s">
        <v>56</v>
      </c>
      <c r="G3596" t="str">
        <f t="shared" si="56"/>
        <v/>
      </c>
    </row>
    <row r="3597" spans="1:7" x14ac:dyDescent="0.25">
      <c r="A3597" t="s">
        <v>3304</v>
      </c>
      <c r="B3597" t="s">
        <v>7518</v>
      </c>
      <c r="C3597" t="s">
        <v>6995</v>
      </c>
      <c r="D3597" t="s">
        <v>61</v>
      </c>
      <c r="E3597" t="str">
        <f>VLOOKUP(A3597,[1]Composition_communale!$A:$D,4,FALSE)</f>
        <v>CC du Vimeu</v>
      </c>
      <c r="F3597" t="s">
        <v>61</v>
      </c>
      <c r="G3597" t="str">
        <f t="shared" si="56"/>
        <v/>
      </c>
    </row>
    <row r="3598" spans="1:7" x14ac:dyDescent="0.25">
      <c r="A3598" t="s">
        <v>3666</v>
      </c>
      <c r="B3598" t="s">
        <v>7518</v>
      </c>
      <c r="C3598" t="s">
        <v>7326</v>
      </c>
      <c r="D3598" t="s">
        <v>57</v>
      </c>
      <c r="E3598" t="str">
        <f>VLOOKUP(A3598,[1]Composition_communale!$A:$D,4,FALSE)</f>
        <v>CC Somme Sud-Ouest</v>
      </c>
      <c r="F3598" t="s">
        <v>57</v>
      </c>
      <c r="G3598" t="str">
        <f t="shared" si="56"/>
        <v/>
      </c>
    </row>
    <row r="3599" spans="1:7" x14ac:dyDescent="0.25">
      <c r="A3599" t="s">
        <v>3522</v>
      </c>
      <c r="B3599" t="s">
        <v>7518</v>
      </c>
      <c r="C3599" t="s">
        <v>5778</v>
      </c>
      <c r="D3599" t="s">
        <v>47</v>
      </c>
      <c r="E3599" t="str">
        <f>VLOOKUP(A3599,[1]Composition_communale!$A:$D,4,FALSE)</f>
        <v>CC de l'Est de la Somme</v>
      </c>
      <c r="F3599" t="s">
        <v>47</v>
      </c>
      <c r="G3599" t="str">
        <f t="shared" si="56"/>
        <v/>
      </c>
    </row>
    <row r="3600" spans="1:7" x14ac:dyDescent="0.25">
      <c r="A3600" t="s">
        <v>3667</v>
      </c>
      <c r="B3600" t="s">
        <v>7518</v>
      </c>
      <c r="C3600" t="s">
        <v>7327</v>
      </c>
      <c r="D3600" t="s">
        <v>57</v>
      </c>
      <c r="E3600" t="str">
        <f>VLOOKUP(A3600,[1]Composition_communale!$A:$D,4,FALSE)</f>
        <v>CC Somme Sud-Ouest</v>
      </c>
      <c r="F3600" t="s">
        <v>57</v>
      </c>
      <c r="G3600" t="str">
        <f t="shared" si="56"/>
        <v/>
      </c>
    </row>
    <row r="3601" spans="1:7" x14ac:dyDescent="0.25">
      <c r="A3601" t="s">
        <v>3668</v>
      </c>
      <c r="B3601" t="s">
        <v>7518</v>
      </c>
      <c r="C3601" t="s">
        <v>7328</v>
      </c>
      <c r="D3601" t="s">
        <v>57</v>
      </c>
      <c r="E3601" t="str">
        <f>VLOOKUP(A3601,[1]Composition_communale!$A:$D,4,FALSE)</f>
        <v>CC Somme Sud-Ouest</v>
      </c>
      <c r="F3601" t="s">
        <v>57</v>
      </c>
      <c r="G3601" t="str">
        <f t="shared" si="56"/>
        <v/>
      </c>
    </row>
    <row r="3602" spans="1:7" x14ac:dyDescent="0.25">
      <c r="A3602" t="s">
        <v>3267</v>
      </c>
      <c r="B3602" t="s">
        <v>7518</v>
      </c>
      <c r="C3602" t="s">
        <v>6960</v>
      </c>
      <c r="D3602" t="s">
        <v>58</v>
      </c>
      <c r="E3602" t="str">
        <f>VLOOKUP(A3602,[1]Composition_communale!$A:$D,4,FALSE)</f>
        <v>CC Ponthieu-Marquenterre</v>
      </c>
      <c r="F3602" t="s">
        <v>58</v>
      </c>
      <c r="G3602" t="str">
        <f t="shared" si="56"/>
        <v/>
      </c>
    </row>
    <row r="3603" spans="1:7" x14ac:dyDescent="0.25">
      <c r="A3603" t="s">
        <v>3669</v>
      </c>
      <c r="B3603" t="s">
        <v>7518</v>
      </c>
      <c r="C3603" t="s">
        <v>7329</v>
      </c>
      <c r="D3603" t="s">
        <v>57</v>
      </c>
      <c r="E3603" t="str">
        <f>VLOOKUP(A3603,[1]Composition_communale!$A:$D,4,FALSE)</f>
        <v>CC Somme Sud-Ouest</v>
      </c>
      <c r="F3603" t="s">
        <v>57</v>
      </c>
      <c r="G3603" t="str">
        <f t="shared" si="56"/>
        <v/>
      </c>
    </row>
    <row r="3604" spans="1:7" x14ac:dyDescent="0.25">
      <c r="A3604" t="s">
        <v>3885</v>
      </c>
      <c r="B3604" t="s">
        <v>7518</v>
      </c>
      <c r="C3604" t="s">
        <v>7669</v>
      </c>
      <c r="D3604" t="s">
        <v>7635</v>
      </c>
      <c r="E3604" t="str">
        <f>VLOOKUP(A3604,[1]Composition_communale!$A:$D,4,FALSE)</f>
        <v>CC des Villes Sœurs</v>
      </c>
      <c r="F3604" t="s">
        <v>7708</v>
      </c>
      <c r="G3604" t="str">
        <f t="shared" si="56"/>
        <v/>
      </c>
    </row>
    <row r="3605" spans="1:7" x14ac:dyDescent="0.25">
      <c r="A3605" t="s">
        <v>3365</v>
      </c>
      <c r="B3605" t="s">
        <v>7518</v>
      </c>
      <c r="C3605" t="s">
        <v>7051</v>
      </c>
      <c r="D3605" t="s">
        <v>56</v>
      </c>
      <c r="E3605" t="str">
        <f>VLOOKUP(A3605,[1]Composition_communale!$A:$D,4,FALSE)</f>
        <v>CC du Territoire Nord Picardie</v>
      </c>
      <c r="F3605" t="s">
        <v>56</v>
      </c>
      <c r="G3605" t="str">
        <f t="shared" si="56"/>
        <v/>
      </c>
    </row>
    <row r="3606" spans="1:7" x14ac:dyDescent="0.25">
      <c r="A3606" t="s">
        <v>3855</v>
      </c>
      <c r="B3606" t="s">
        <v>7518</v>
      </c>
      <c r="C3606" t="s">
        <v>7501</v>
      </c>
      <c r="D3606" t="s">
        <v>38</v>
      </c>
      <c r="E3606" t="str">
        <f>VLOOKUP(A3606,[1]Composition_communale!$A:$D,4,FALSE)</f>
        <v>CC du Pays du Coquelicot</v>
      </c>
      <c r="F3606" t="s">
        <v>38</v>
      </c>
      <c r="G3606" t="str">
        <f t="shared" si="56"/>
        <v/>
      </c>
    </row>
    <row r="3607" spans="1:7" x14ac:dyDescent="0.25">
      <c r="A3607" t="s">
        <v>3523</v>
      </c>
      <c r="B3607" t="s">
        <v>7518</v>
      </c>
      <c r="C3607" t="s">
        <v>7195</v>
      </c>
      <c r="D3607" t="s">
        <v>47</v>
      </c>
      <c r="E3607" t="str">
        <f>VLOOKUP(A3607,[1]Composition_communale!$A:$D,4,FALSE)</f>
        <v>CC de l'Est de la Somme</v>
      </c>
      <c r="F3607" t="s">
        <v>47</v>
      </c>
      <c r="G3607" t="str">
        <f t="shared" si="56"/>
        <v/>
      </c>
    </row>
    <row r="3608" spans="1:7" x14ac:dyDescent="0.25">
      <c r="A3608" t="s">
        <v>3203</v>
      </c>
      <c r="B3608" t="s">
        <v>7518</v>
      </c>
      <c r="C3608" t="s">
        <v>6898</v>
      </c>
      <c r="D3608" t="s">
        <v>50</v>
      </c>
      <c r="E3608" t="str">
        <f>VLOOKUP(A3608,[1]Composition_communale!$A:$D,4,FALSE)</f>
        <v>CC Terre de Picardie</v>
      </c>
      <c r="F3608" t="s">
        <v>50</v>
      </c>
      <c r="G3608" t="str">
        <f t="shared" si="56"/>
        <v/>
      </c>
    </row>
    <row r="3609" spans="1:7" x14ac:dyDescent="0.25">
      <c r="A3609" t="s">
        <v>3570</v>
      </c>
      <c r="B3609" t="s">
        <v>7518</v>
      </c>
      <c r="C3609" t="s">
        <v>7237</v>
      </c>
      <c r="D3609" t="s">
        <v>5</v>
      </c>
      <c r="E3609" t="str">
        <f>VLOOKUP(A3609,[1]Composition_communale!$A:$D,4,FALSE)</f>
        <v>CA de la Baie de Somme</v>
      </c>
      <c r="F3609" t="s">
        <v>5</v>
      </c>
      <c r="G3609" t="str">
        <f t="shared" si="56"/>
        <v/>
      </c>
    </row>
    <row r="3610" spans="1:7" x14ac:dyDescent="0.25">
      <c r="A3610" t="s">
        <v>3724</v>
      </c>
      <c r="B3610" t="s">
        <v>7518</v>
      </c>
      <c r="C3610" t="s">
        <v>7379</v>
      </c>
      <c r="D3610" t="s">
        <v>69</v>
      </c>
      <c r="E3610" t="str">
        <f>VLOOKUP(A3610,[1]Composition_communale!$A:$D,4,FALSE)</f>
        <v>CC Nièvre et Somme</v>
      </c>
      <c r="F3610" t="s">
        <v>69</v>
      </c>
      <c r="G3610" t="str">
        <f t="shared" si="56"/>
        <v/>
      </c>
    </row>
    <row r="3611" spans="1:7" x14ac:dyDescent="0.25">
      <c r="A3611" t="s">
        <v>3159</v>
      </c>
      <c r="B3611" t="s">
        <v>7518</v>
      </c>
      <c r="C3611" t="s">
        <v>6855</v>
      </c>
      <c r="D3611" t="s">
        <v>7633</v>
      </c>
      <c r="E3611" t="str">
        <f>VLOOKUP(A3611,[1]Composition_communale!$A:$D,4,FALSE)</f>
        <v>CC de la Haute-Somme</v>
      </c>
      <c r="F3611" t="s">
        <v>7707</v>
      </c>
      <c r="G3611" t="str">
        <f t="shared" si="56"/>
        <v/>
      </c>
    </row>
    <row r="3612" spans="1:7" x14ac:dyDescent="0.25">
      <c r="A3612" t="s">
        <v>3204</v>
      </c>
      <c r="B3612" t="s">
        <v>7518</v>
      </c>
      <c r="C3612" t="s">
        <v>6899</v>
      </c>
      <c r="D3612" t="s">
        <v>50</v>
      </c>
      <c r="E3612" t="str">
        <f>VLOOKUP(A3612,[1]Composition_communale!$A:$D,4,FALSE)</f>
        <v>CC Terre de Picardie</v>
      </c>
      <c r="F3612" t="s">
        <v>50</v>
      </c>
      <c r="G3612" t="str">
        <f t="shared" si="56"/>
        <v/>
      </c>
    </row>
    <row r="3613" spans="1:7" x14ac:dyDescent="0.25">
      <c r="A3613" t="s">
        <v>3725</v>
      </c>
      <c r="B3613" t="s">
        <v>7518</v>
      </c>
      <c r="C3613" t="s">
        <v>7380</v>
      </c>
      <c r="D3613" t="s">
        <v>69</v>
      </c>
      <c r="E3613" t="str">
        <f>VLOOKUP(A3613,[1]Composition_communale!$A:$D,4,FALSE)</f>
        <v>CC Nièvre et Somme</v>
      </c>
      <c r="F3613" t="s">
        <v>69</v>
      </c>
      <c r="G3613" t="str">
        <f t="shared" si="56"/>
        <v/>
      </c>
    </row>
    <row r="3614" spans="1:7" x14ac:dyDescent="0.25">
      <c r="A3614" t="s">
        <v>3482</v>
      </c>
      <c r="B3614" t="s">
        <v>7518</v>
      </c>
      <c r="C3614" t="s">
        <v>7158</v>
      </c>
      <c r="D3614" t="s">
        <v>49</v>
      </c>
      <c r="E3614" t="str">
        <f>VLOOKUP(A3614,[1]Composition_communale!$A:$D,4,FALSE)</f>
        <v>CC du Grand Roye</v>
      </c>
      <c r="F3614" t="s">
        <v>49</v>
      </c>
      <c r="G3614" t="str">
        <f t="shared" si="56"/>
        <v/>
      </c>
    </row>
    <row r="3615" spans="1:7" x14ac:dyDescent="0.25">
      <c r="A3615" t="s">
        <v>3366</v>
      </c>
      <c r="B3615" t="s">
        <v>7518</v>
      </c>
      <c r="C3615" t="s">
        <v>7052</v>
      </c>
      <c r="D3615" t="s">
        <v>56</v>
      </c>
      <c r="E3615" t="str">
        <f>VLOOKUP(A3615,[1]Composition_communale!$A:$D,4,FALSE)</f>
        <v>CC du Territoire Nord Picardie</v>
      </c>
      <c r="F3615" t="s">
        <v>56</v>
      </c>
      <c r="G3615" t="str">
        <f t="shared" si="56"/>
        <v/>
      </c>
    </row>
    <row r="3616" spans="1:7" x14ac:dyDescent="0.25">
      <c r="A3616" t="s">
        <v>3421</v>
      </c>
      <c r="B3616" t="s">
        <v>7518</v>
      </c>
      <c r="C3616" t="s">
        <v>7106</v>
      </c>
      <c r="D3616" t="s">
        <v>64</v>
      </c>
      <c r="E3616" t="str">
        <f>VLOOKUP(A3616,[1]Composition_communale!$A:$D,4,FALSE)</f>
        <v>CC du Grand Roye</v>
      </c>
      <c r="F3616" t="s">
        <v>49</v>
      </c>
      <c r="G3616" t="str">
        <f t="shared" si="56"/>
        <v/>
      </c>
    </row>
    <row r="3617" spans="1:7" x14ac:dyDescent="0.25">
      <c r="A3617" t="s">
        <v>3788</v>
      </c>
      <c r="B3617" t="s">
        <v>7518</v>
      </c>
      <c r="C3617" t="s">
        <v>7438</v>
      </c>
      <c r="D3617" t="s">
        <v>0</v>
      </c>
      <c r="E3617" t="str">
        <f>VLOOKUP(A3617,[1]Composition_communale!$A:$D,4,FALSE)</f>
        <v>CA Amiens Métropole</v>
      </c>
      <c r="F3617" t="s">
        <v>0</v>
      </c>
      <c r="G3617" t="str">
        <f t="shared" si="56"/>
        <v/>
      </c>
    </row>
    <row r="3618" spans="1:7" x14ac:dyDescent="0.25">
      <c r="A3618" t="s">
        <v>3670</v>
      </c>
      <c r="B3618" t="s">
        <v>7518</v>
      </c>
      <c r="C3618" t="s">
        <v>7330</v>
      </c>
      <c r="D3618" t="s">
        <v>57</v>
      </c>
      <c r="E3618" t="str">
        <f>VLOOKUP(A3618,[1]Composition_communale!$A:$D,4,FALSE)</f>
        <v>CC Somme Sud-Ouest</v>
      </c>
      <c r="F3618" t="s">
        <v>57</v>
      </c>
      <c r="G3618" t="str">
        <f t="shared" si="56"/>
        <v/>
      </c>
    </row>
    <row r="3619" spans="1:7" x14ac:dyDescent="0.25">
      <c r="A3619" t="s">
        <v>3422</v>
      </c>
      <c r="B3619" t="s">
        <v>7518</v>
      </c>
      <c r="C3619" t="s">
        <v>7107</v>
      </c>
      <c r="D3619" t="s">
        <v>64</v>
      </c>
      <c r="E3619" t="str">
        <f>VLOOKUP(A3619,[1]Composition_communale!$A:$D,4,FALSE)</f>
        <v>CC Avre Luce Noye</v>
      </c>
      <c r="F3619" t="s">
        <v>64</v>
      </c>
      <c r="G3619" t="str">
        <f t="shared" si="56"/>
        <v/>
      </c>
    </row>
    <row r="3620" spans="1:7" x14ac:dyDescent="0.25">
      <c r="A3620" t="s">
        <v>3160</v>
      </c>
      <c r="B3620" t="s">
        <v>7518</v>
      </c>
      <c r="C3620" t="s">
        <v>6856</v>
      </c>
      <c r="D3620" t="s">
        <v>7633</v>
      </c>
      <c r="E3620" t="str">
        <f>VLOOKUP(A3620,[1]Composition_communale!$A:$D,4,FALSE)</f>
        <v>CC de la Haute-Somme</v>
      </c>
      <c r="F3620" t="s">
        <v>7707</v>
      </c>
      <c r="G3620" t="str">
        <f t="shared" si="56"/>
        <v/>
      </c>
    </row>
    <row r="3621" spans="1:7" x14ac:dyDescent="0.25">
      <c r="A3621" t="s">
        <v>3671</v>
      </c>
      <c r="B3621" t="s">
        <v>7518</v>
      </c>
      <c r="C3621" t="s">
        <v>7331</v>
      </c>
      <c r="D3621" t="s">
        <v>57</v>
      </c>
      <c r="E3621" t="str">
        <f>VLOOKUP(A3621,[1]Composition_communale!$A:$D,4,FALSE)</f>
        <v>CC Somme Sud-Ouest</v>
      </c>
      <c r="F3621" t="s">
        <v>57</v>
      </c>
      <c r="G3621" t="str">
        <f t="shared" si="56"/>
        <v/>
      </c>
    </row>
    <row r="3622" spans="1:7" x14ac:dyDescent="0.25">
      <c r="A3622" t="s">
        <v>3268</v>
      </c>
      <c r="B3622" t="s">
        <v>7518</v>
      </c>
      <c r="C3622" t="s">
        <v>6961</v>
      </c>
      <c r="D3622" t="s">
        <v>58</v>
      </c>
      <c r="E3622" t="str">
        <f>VLOOKUP(A3622,[1]Composition_communale!$A:$D,4,FALSE)</f>
        <v>CC Ponthieu-Marquenterre</v>
      </c>
      <c r="F3622" t="s">
        <v>58</v>
      </c>
      <c r="G3622" t="str">
        <f t="shared" si="56"/>
        <v/>
      </c>
    </row>
    <row r="3623" spans="1:7" x14ac:dyDescent="0.25">
      <c r="A3623" t="s">
        <v>3789</v>
      </c>
      <c r="B3623" t="s">
        <v>7518</v>
      </c>
      <c r="C3623" t="s">
        <v>7439</v>
      </c>
      <c r="D3623" t="s">
        <v>0</v>
      </c>
      <c r="E3623" t="str">
        <f>VLOOKUP(A3623,[1]Composition_communale!$A:$D,4,FALSE)</f>
        <v>CA Amiens Métropole</v>
      </c>
      <c r="F3623" t="s">
        <v>0</v>
      </c>
      <c r="G3623" t="str">
        <f t="shared" si="56"/>
        <v/>
      </c>
    </row>
    <row r="3624" spans="1:7" x14ac:dyDescent="0.25">
      <c r="A3624" t="s">
        <v>3269</v>
      </c>
      <c r="B3624" t="s">
        <v>7518</v>
      </c>
      <c r="C3624" t="s">
        <v>6962</v>
      </c>
      <c r="D3624" t="s">
        <v>58</v>
      </c>
      <c r="E3624" t="str">
        <f>VLOOKUP(A3624,[1]Composition_communale!$A:$D,4,FALSE)</f>
        <v>CC Ponthieu-Marquenterre</v>
      </c>
      <c r="F3624" t="s">
        <v>58</v>
      </c>
      <c r="G3624" t="str">
        <f t="shared" si="56"/>
        <v/>
      </c>
    </row>
    <row r="3625" spans="1:7" x14ac:dyDescent="0.25">
      <c r="A3625" t="s">
        <v>3367</v>
      </c>
      <c r="B3625" t="s">
        <v>7518</v>
      </c>
      <c r="C3625" t="s">
        <v>7053</v>
      </c>
      <c r="D3625" t="s">
        <v>46</v>
      </c>
      <c r="E3625" t="str">
        <f>VLOOKUP(A3625,[1]Composition_communale!$A:$D,4,FALSE)</f>
        <v>CC du Val de Somme</v>
      </c>
      <c r="F3625" t="s">
        <v>46</v>
      </c>
      <c r="G3625" t="str">
        <f t="shared" si="56"/>
        <v/>
      </c>
    </row>
    <row r="3626" spans="1:7" x14ac:dyDescent="0.25">
      <c r="A3626" t="s">
        <v>3270</v>
      </c>
      <c r="B3626" t="s">
        <v>7518</v>
      </c>
      <c r="C3626" t="s">
        <v>6963</v>
      </c>
      <c r="D3626" t="s">
        <v>58</v>
      </c>
      <c r="E3626" t="str">
        <f>VLOOKUP(A3626,[1]Composition_communale!$A:$D,4,FALSE)</f>
        <v>CC Ponthieu-Marquenterre</v>
      </c>
      <c r="F3626" t="s">
        <v>58</v>
      </c>
      <c r="G3626" t="str">
        <f t="shared" si="56"/>
        <v/>
      </c>
    </row>
    <row r="3627" spans="1:7" x14ac:dyDescent="0.25">
      <c r="A3627" t="s">
        <v>3271</v>
      </c>
      <c r="B3627" t="s">
        <v>7518</v>
      </c>
      <c r="C3627" t="s">
        <v>6964</v>
      </c>
      <c r="D3627" t="s">
        <v>58</v>
      </c>
      <c r="E3627" t="str">
        <f>VLOOKUP(A3627,[1]Composition_communale!$A:$D,4,FALSE)</f>
        <v>CC Ponthieu-Marquenterre</v>
      </c>
      <c r="F3627" t="s">
        <v>58</v>
      </c>
      <c r="G3627" t="str">
        <f t="shared" si="56"/>
        <v/>
      </c>
    </row>
    <row r="3628" spans="1:7" x14ac:dyDescent="0.25">
      <c r="A3628" t="s">
        <v>3524</v>
      </c>
      <c r="B3628" t="s">
        <v>7518</v>
      </c>
      <c r="C3628" t="s">
        <v>7196</v>
      </c>
      <c r="D3628" t="s">
        <v>47</v>
      </c>
      <c r="E3628" t="str">
        <f>VLOOKUP(A3628,[1]Composition_communale!$A:$D,4,FALSE)</f>
        <v>CC de l'Est de la Somme</v>
      </c>
      <c r="F3628" t="s">
        <v>47</v>
      </c>
      <c r="G3628" t="str">
        <f t="shared" si="56"/>
        <v/>
      </c>
    </row>
    <row r="3629" spans="1:7" x14ac:dyDescent="0.25">
      <c r="A3629" t="s">
        <v>3790</v>
      </c>
      <c r="B3629" t="s">
        <v>7518</v>
      </c>
      <c r="C3629" t="s">
        <v>7440</v>
      </c>
      <c r="D3629" t="s">
        <v>0</v>
      </c>
      <c r="E3629" t="str">
        <f>VLOOKUP(A3629,[1]Composition_communale!$A:$D,4,FALSE)</f>
        <v>CA Amiens Métropole</v>
      </c>
      <c r="F3629" t="s">
        <v>0</v>
      </c>
      <c r="G3629" t="str">
        <f t="shared" si="56"/>
        <v/>
      </c>
    </row>
    <row r="3630" spans="1:7" x14ac:dyDescent="0.25">
      <c r="A3630" t="s">
        <v>3856</v>
      </c>
      <c r="B3630" t="s">
        <v>7518</v>
      </c>
      <c r="C3630" t="s">
        <v>7502</v>
      </c>
      <c r="D3630" t="s">
        <v>38</v>
      </c>
      <c r="E3630" t="str">
        <f>VLOOKUP(A3630,[1]Composition_communale!$A:$D,4,FALSE)</f>
        <v>CC du Pays du Coquelicot</v>
      </c>
      <c r="F3630" t="s">
        <v>38</v>
      </c>
      <c r="G3630" t="str">
        <f t="shared" si="56"/>
        <v/>
      </c>
    </row>
    <row r="3631" spans="1:7" x14ac:dyDescent="0.25">
      <c r="A3631" t="s">
        <v>3368</v>
      </c>
      <c r="B3631" t="s">
        <v>7518</v>
      </c>
      <c r="C3631" t="s">
        <v>7054</v>
      </c>
      <c r="D3631" t="s">
        <v>56</v>
      </c>
      <c r="E3631" t="str">
        <f>VLOOKUP(A3631,[1]Composition_communale!$A:$D,4,FALSE)</f>
        <v>CC du Territoire Nord Picardie</v>
      </c>
      <c r="F3631" t="s">
        <v>56</v>
      </c>
      <c r="G3631" t="str">
        <f t="shared" si="56"/>
        <v/>
      </c>
    </row>
    <row r="3632" spans="1:7" x14ac:dyDescent="0.25">
      <c r="A3632" t="s">
        <v>3672</v>
      </c>
      <c r="B3632" t="s">
        <v>7518</v>
      </c>
      <c r="C3632" t="s">
        <v>7332</v>
      </c>
      <c r="D3632" t="s">
        <v>57</v>
      </c>
      <c r="E3632" t="str">
        <f>VLOOKUP(A3632,[1]Composition_communale!$A:$D,4,FALSE)</f>
        <v>CC Somme Sud-Ouest</v>
      </c>
      <c r="F3632" t="s">
        <v>57</v>
      </c>
      <c r="G3632" t="str">
        <f t="shared" si="56"/>
        <v/>
      </c>
    </row>
    <row r="3633" spans="1:7" x14ac:dyDescent="0.25">
      <c r="A3633" t="s">
        <v>3205</v>
      </c>
      <c r="B3633" t="s">
        <v>7518</v>
      </c>
      <c r="C3633" t="s">
        <v>6900</v>
      </c>
      <c r="D3633" t="s">
        <v>50</v>
      </c>
      <c r="E3633" t="str">
        <f>VLOOKUP(A3633,[1]Composition_communale!$A:$D,4,FALSE)</f>
        <v>CC Terre de Picardie</v>
      </c>
      <c r="F3633" t="s">
        <v>50</v>
      </c>
      <c r="G3633" t="str">
        <f t="shared" si="56"/>
        <v/>
      </c>
    </row>
    <row r="3634" spans="1:7" x14ac:dyDescent="0.25">
      <c r="A3634" t="s">
        <v>3857</v>
      </c>
      <c r="B3634" t="s">
        <v>7518</v>
      </c>
      <c r="C3634" t="s">
        <v>7503</v>
      </c>
      <c r="D3634" t="s">
        <v>38</v>
      </c>
      <c r="E3634" t="str">
        <f>VLOOKUP(A3634,[1]Composition_communale!$A:$D,4,FALSE)</f>
        <v>CC du Pays du Coquelicot</v>
      </c>
      <c r="F3634" t="s">
        <v>38</v>
      </c>
      <c r="G3634" t="str">
        <f t="shared" si="56"/>
        <v/>
      </c>
    </row>
    <row r="3635" spans="1:7" x14ac:dyDescent="0.25">
      <c r="A3635" t="s">
        <v>3206</v>
      </c>
      <c r="B3635" t="s">
        <v>7518</v>
      </c>
      <c r="C3635" t="s">
        <v>6901</v>
      </c>
      <c r="D3635" t="s">
        <v>50</v>
      </c>
      <c r="E3635" t="str">
        <f>VLOOKUP(A3635,[1]Composition_communale!$A:$D,4,FALSE)</f>
        <v>CC Terre de Picardie</v>
      </c>
      <c r="F3635" t="s">
        <v>50</v>
      </c>
      <c r="G3635" t="str">
        <f t="shared" si="56"/>
        <v/>
      </c>
    </row>
    <row r="3636" spans="1:7" x14ac:dyDescent="0.25">
      <c r="A3636" t="s">
        <v>3207</v>
      </c>
      <c r="B3636" t="s">
        <v>7518</v>
      </c>
      <c r="C3636" t="s">
        <v>6902</v>
      </c>
      <c r="D3636" t="s">
        <v>50</v>
      </c>
      <c r="E3636" t="str">
        <f>VLOOKUP(A3636,[1]Composition_communale!$A:$D,4,FALSE)</f>
        <v>CC Terre de Picardie</v>
      </c>
      <c r="F3636" t="s">
        <v>50</v>
      </c>
      <c r="G3636" t="str">
        <f t="shared" si="56"/>
        <v/>
      </c>
    </row>
    <row r="3637" spans="1:7" x14ac:dyDescent="0.25">
      <c r="A3637" t="s">
        <v>3858</v>
      </c>
      <c r="B3637" t="s">
        <v>7518</v>
      </c>
      <c r="C3637" t="s">
        <v>7504</v>
      </c>
      <c r="D3637" t="s">
        <v>38</v>
      </c>
      <c r="E3637" t="str">
        <f>VLOOKUP(A3637,[1]Composition_communale!$A:$D,4,FALSE)</f>
        <v>CC du Pays du Coquelicot</v>
      </c>
      <c r="F3637" t="s">
        <v>38</v>
      </c>
      <c r="G3637" t="str">
        <f t="shared" si="56"/>
        <v/>
      </c>
    </row>
    <row r="3638" spans="1:7" x14ac:dyDescent="0.25">
      <c r="A3638" t="s">
        <v>3272</v>
      </c>
      <c r="B3638" t="s">
        <v>7518</v>
      </c>
      <c r="C3638" t="s">
        <v>6965</v>
      </c>
      <c r="D3638" t="s">
        <v>58</v>
      </c>
      <c r="E3638" t="str">
        <f>VLOOKUP(A3638,[1]Composition_communale!$A:$D,4,FALSE)</f>
        <v>CC Ponthieu-Marquenterre</v>
      </c>
      <c r="F3638" t="s">
        <v>58</v>
      </c>
      <c r="G3638" t="str">
        <f t="shared" si="56"/>
        <v/>
      </c>
    </row>
    <row r="3639" spans="1:7" x14ac:dyDescent="0.25">
      <c r="A3639" t="s">
        <v>3369</v>
      </c>
      <c r="B3639" t="s">
        <v>7518</v>
      </c>
      <c r="C3639" t="s">
        <v>7055</v>
      </c>
      <c r="D3639" t="s">
        <v>0</v>
      </c>
      <c r="E3639" t="str">
        <f>VLOOKUP(A3639,[1]Composition_communale!$A:$D,4,FALSE)</f>
        <v>CA Amiens Métropole</v>
      </c>
      <c r="F3639" t="s">
        <v>0</v>
      </c>
      <c r="G3639" t="str">
        <f t="shared" si="56"/>
        <v/>
      </c>
    </row>
    <row r="3640" spans="1:7" x14ac:dyDescent="0.25">
      <c r="A3640" t="s">
        <v>3673</v>
      </c>
      <c r="B3640" t="s">
        <v>7518</v>
      </c>
      <c r="C3640" t="s">
        <v>7333</v>
      </c>
      <c r="D3640" t="s">
        <v>57</v>
      </c>
      <c r="E3640" t="str">
        <f>VLOOKUP(A3640,[1]Composition_communale!$A:$D,4,FALSE)</f>
        <v>CC Somme Sud-Ouest</v>
      </c>
      <c r="F3640" t="s">
        <v>57</v>
      </c>
      <c r="G3640" t="str">
        <f t="shared" si="56"/>
        <v/>
      </c>
    </row>
    <row r="3641" spans="1:7" x14ac:dyDescent="0.25">
      <c r="A3641" t="s">
        <v>3423</v>
      </c>
      <c r="B3641" t="s">
        <v>7518</v>
      </c>
      <c r="C3641" t="s">
        <v>7108</v>
      </c>
      <c r="D3641" t="s">
        <v>64</v>
      </c>
      <c r="E3641" t="str">
        <f>VLOOKUP(A3641,[1]Composition_communale!$A:$D,4,FALSE)</f>
        <v>CC Avre Luce Noye</v>
      </c>
      <c r="F3641" t="s">
        <v>64</v>
      </c>
      <c r="G3641" t="str">
        <f t="shared" si="56"/>
        <v/>
      </c>
    </row>
    <row r="3642" spans="1:7" x14ac:dyDescent="0.25">
      <c r="A3642" t="s">
        <v>3305</v>
      </c>
      <c r="B3642" t="s">
        <v>7518</v>
      </c>
      <c r="C3642" t="s">
        <v>6996</v>
      </c>
      <c r="D3642" t="s">
        <v>61</v>
      </c>
      <c r="E3642" t="str">
        <f>VLOOKUP(A3642,[1]Composition_communale!$A:$D,4,FALSE)</f>
        <v>CC du Vimeu</v>
      </c>
      <c r="F3642" t="s">
        <v>61</v>
      </c>
      <c r="G3642" t="str">
        <f t="shared" si="56"/>
        <v/>
      </c>
    </row>
    <row r="3643" spans="1:7" x14ac:dyDescent="0.25">
      <c r="A3643" t="s">
        <v>3674</v>
      </c>
      <c r="B3643" t="s">
        <v>7518</v>
      </c>
      <c r="C3643" t="s">
        <v>7334</v>
      </c>
      <c r="D3643" t="s">
        <v>57</v>
      </c>
      <c r="E3643" t="str">
        <f>VLOOKUP(A3643,[1]Composition_communale!$A:$D,4,FALSE)</f>
        <v>CC Somme Sud-Ouest</v>
      </c>
      <c r="F3643" t="s">
        <v>57</v>
      </c>
      <c r="G3643" t="str">
        <f t="shared" si="56"/>
        <v/>
      </c>
    </row>
    <row r="3644" spans="1:7" x14ac:dyDescent="0.25">
      <c r="A3644" t="s">
        <v>3675</v>
      </c>
      <c r="B3644" t="s">
        <v>7518</v>
      </c>
      <c r="C3644" t="s">
        <v>7335</v>
      </c>
      <c r="D3644" t="s">
        <v>57</v>
      </c>
      <c r="E3644" t="str">
        <f>VLOOKUP(A3644,[1]Composition_communale!$A:$D,4,FALSE)</f>
        <v>CC Somme Sud-Ouest</v>
      </c>
      <c r="F3644" t="s">
        <v>57</v>
      </c>
      <c r="G3644" t="str">
        <f t="shared" si="56"/>
        <v/>
      </c>
    </row>
    <row r="3645" spans="1:7" x14ac:dyDescent="0.25">
      <c r="A3645" t="s">
        <v>3424</v>
      </c>
      <c r="B3645" t="s">
        <v>7518</v>
      </c>
      <c r="C3645" t="s">
        <v>7109</v>
      </c>
      <c r="D3645" t="s">
        <v>64</v>
      </c>
      <c r="E3645" t="str">
        <f>VLOOKUP(A3645,[1]Composition_communale!$A:$D,4,FALSE)</f>
        <v>CC Avre Luce Noye</v>
      </c>
      <c r="F3645" t="s">
        <v>64</v>
      </c>
      <c r="G3645" t="str">
        <f t="shared" si="56"/>
        <v/>
      </c>
    </row>
    <row r="3646" spans="1:7" x14ac:dyDescent="0.25">
      <c r="A3646" t="s">
        <v>3525</v>
      </c>
      <c r="B3646" t="s">
        <v>7518</v>
      </c>
      <c r="C3646" t="s">
        <v>7197</v>
      </c>
      <c r="D3646" t="s">
        <v>47</v>
      </c>
      <c r="E3646" t="str">
        <f>VLOOKUP(A3646,[1]Composition_communale!$A:$D,4,FALSE)</f>
        <v>CC de l'Est de la Somme</v>
      </c>
      <c r="F3646" t="s">
        <v>47</v>
      </c>
      <c r="G3646" t="str">
        <f t="shared" si="56"/>
        <v/>
      </c>
    </row>
    <row r="3647" spans="1:7" x14ac:dyDescent="0.25">
      <c r="A3647" t="s">
        <v>3859</v>
      </c>
      <c r="B3647" t="s">
        <v>7518</v>
      </c>
      <c r="C3647" t="s">
        <v>7505</v>
      </c>
      <c r="D3647" t="s">
        <v>38</v>
      </c>
      <c r="E3647" t="str">
        <f>VLOOKUP(A3647,[1]Composition_communale!$A:$D,4,FALSE)</f>
        <v>CC du Pays du Coquelicot</v>
      </c>
      <c r="F3647" t="s">
        <v>38</v>
      </c>
      <c r="G3647" t="str">
        <f t="shared" si="56"/>
        <v/>
      </c>
    </row>
    <row r="3648" spans="1:7" x14ac:dyDescent="0.25">
      <c r="A3648" t="s">
        <v>3370</v>
      </c>
      <c r="B3648" t="s">
        <v>7518</v>
      </c>
      <c r="C3648" t="s">
        <v>7056</v>
      </c>
      <c r="D3648" t="s">
        <v>56</v>
      </c>
      <c r="E3648" t="str">
        <f>VLOOKUP(A3648,[1]Composition_communale!$A:$D,4,FALSE)</f>
        <v>CC du Territoire Nord Picardie</v>
      </c>
      <c r="F3648" t="s">
        <v>56</v>
      </c>
      <c r="G3648" t="str">
        <f t="shared" si="56"/>
        <v/>
      </c>
    </row>
    <row r="3649" spans="1:7" x14ac:dyDescent="0.25">
      <c r="A3649" t="s">
        <v>3886</v>
      </c>
      <c r="B3649" t="s">
        <v>7518</v>
      </c>
      <c r="C3649" t="s">
        <v>7670</v>
      </c>
      <c r="D3649" t="s">
        <v>7639</v>
      </c>
      <c r="E3649" t="str">
        <f>VLOOKUP(A3649,[1]Composition_communale!$A:$D,4,FALSE)</f>
        <v>CC Interrégionale Aumale - Blangy-sur-Bresle</v>
      </c>
      <c r="F3649" t="s">
        <v>7639</v>
      </c>
      <c r="G3649" t="str">
        <f t="shared" si="56"/>
        <v/>
      </c>
    </row>
    <row r="3650" spans="1:7" x14ac:dyDescent="0.25">
      <c r="A3650" t="s">
        <v>3676</v>
      </c>
      <c r="B3650" t="s">
        <v>7518</v>
      </c>
      <c r="C3650" t="s">
        <v>7336</v>
      </c>
      <c r="D3650" t="s">
        <v>57</v>
      </c>
      <c r="E3650" t="str">
        <f>VLOOKUP(A3650,[1]Composition_communale!$A:$D,4,FALSE)</f>
        <v>CC Somme Sud-Ouest</v>
      </c>
      <c r="F3650" t="s">
        <v>57</v>
      </c>
      <c r="G3650" t="str">
        <f t="shared" ref="G3650:G3713" si="57">IF(E3650=F3650,"","!!!")</f>
        <v/>
      </c>
    </row>
    <row r="3651" spans="1:7" x14ac:dyDescent="0.25">
      <c r="A3651" t="s">
        <v>3161</v>
      </c>
      <c r="B3651" t="s">
        <v>7518</v>
      </c>
      <c r="C3651" t="s">
        <v>6857</v>
      </c>
      <c r="D3651" t="s">
        <v>7633</v>
      </c>
      <c r="E3651" t="str">
        <f>VLOOKUP(A3651,[1]Composition_communale!$A:$D,4,FALSE)</f>
        <v>CC de la Haute-Somme</v>
      </c>
      <c r="F3651" t="s">
        <v>7707</v>
      </c>
      <c r="G3651" t="str">
        <f t="shared" si="57"/>
        <v/>
      </c>
    </row>
    <row r="3652" spans="1:7" x14ac:dyDescent="0.25">
      <c r="A3652" t="s">
        <v>3273</v>
      </c>
      <c r="B3652" t="s">
        <v>7518</v>
      </c>
      <c r="C3652" t="s">
        <v>7671</v>
      </c>
      <c r="D3652" t="s">
        <v>58</v>
      </c>
      <c r="E3652" t="str">
        <f>VLOOKUP(A3652,[1]Composition_communale!$A:$D,4,FALSE)</f>
        <v>CC Ponthieu-Marquenterre</v>
      </c>
      <c r="F3652" t="s">
        <v>58</v>
      </c>
      <c r="G3652" t="str">
        <f t="shared" si="57"/>
        <v/>
      </c>
    </row>
    <row r="3653" spans="1:7" x14ac:dyDescent="0.25">
      <c r="A3653" t="s">
        <v>3371</v>
      </c>
      <c r="B3653" t="s">
        <v>7518</v>
      </c>
      <c r="C3653" t="s">
        <v>7057</v>
      </c>
      <c r="D3653" t="s">
        <v>56</v>
      </c>
      <c r="E3653" t="str">
        <f>VLOOKUP(A3653,[1]Composition_communale!$A:$D,4,FALSE)</f>
        <v>CC du Territoire Nord Picardie</v>
      </c>
      <c r="F3653" t="s">
        <v>56</v>
      </c>
      <c r="G3653" t="str">
        <f t="shared" si="57"/>
        <v/>
      </c>
    </row>
    <row r="3654" spans="1:7" x14ac:dyDescent="0.25">
      <c r="A3654" t="s">
        <v>3483</v>
      </c>
      <c r="B3654" t="s">
        <v>7518</v>
      </c>
      <c r="C3654" t="s">
        <v>7159</v>
      </c>
      <c r="D3654" t="s">
        <v>49</v>
      </c>
      <c r="E3654" t="str">
        <f>VLOOKUP(A3654,[1]Composition_communale!$A:$D,4,FALSE)</f>
        <v>CC du Grand Roye</v>
      </c>
      <c r="F3654" t="s">
        <v>49</v>
      </c>
      <c r="G3654" t="str">
        <f t="shared" si="57"/>
        <v/>
      </c>
    </row>
    <row r="3655" spans="1:7" x14ac:dyDescent="0.25">
      <c r="A3655" t="s">
        <v>3791</v>
      </c>
      <c r="B3655" t="s">
        <v>7518</v>
      </c>
      <c r="C3655" t="s">
        <v>7441</v>
      </c>
      <c r="D3655" t="s">
        <v>0</v>
      </c>
      <c r="E3655" t="str">
        <f>VLOOKUP(A3655,[1]Composition_communale!$A:$D,4,FALSE)</f>
        <v>CA Amiens Métropole</v>
      </c>
      <c r="F3655" t="s">
        <v>0</v>
      </c>
      <c r="G3655" t="str">
        <f t="shared" si="57"/>
        <v/>
      </c>
    </row>
    <row r="3656" spans="1:7" x14ac:dyDescent="0.25">
      <c r="A3656" t="s">
        <v>3526</v>
      </c>
      <c r="B3656" t="s">
        <v>7518</v>
      </c>
      <c r="C3656" t="s">
        <v>7198</v>
      </c>
      <c r="D3656" t="s">
        <v>47</v>
      </c>
      <c r="E3656" t="str">
        <f>VLOOKUP(A3656,[1]Composition_communale!$A:$D,4,FALSE)</f>
        <v>CC de l'Est de la Somme</v>
      </c>
      <c r="F3656" t="s">
        <v>47</v>
      </c>
      <c r="G3656" t="str">
        <f t="shared" si="57"/>
        <v/>
      </c>
    </row>
    <row r="3657" spans="1:7" x14ac:dyDescent="0.25">
      <c r="A3657" t="s">
        <v>3792</v>
      </c>
      <c r="B3657" t="s">
        <v>7518</v>
      </c>
      <c r="C3657" t="s">
        <v>7442</v>
      </c>
      <c r="D3657" t="s">
        <v>0</v>
      </c>
      <c r="E3657" t="str">
        <f>VLOOKUP(A3657,[1]Composition_communale!$A:$D,4,FALSE)</f>
        <v>CA Amiens Métropole</v>
      </c>
      <c r="F3657" t="s">
        <v>0</v>
      </c>
      <c r="G3657" t="str">
        <f t="shared" si="57"/>
        <v/>
      </c>
    </row>
    <row r="3658" spans="1:7" x14ac:dyDescent="0.25">
      <c r="A3658" t="s">
        <v>3726</v>
      </c>
      <c r="B3658" t="s">
        <v>7518</v>
      </c>
      <c r="C3658" t="s">
        <v>7381</v>
      </c>
      <c r="D3658" t="s">
        <v>69</v>
      </c>
      <c r="E3658" t="str">
        <f>VLOOKUP(A3658,[1]Composition_communale!$A:$D,4,FALSE)</f>
        <v>CC Nièvre et Somme</v>
      </c>
      <c r="F3658" t="s">
        <v>69</v>
      </c>
      <c r="G3658" t="str">
        <f t="shared" si="57"/>
        <v/>
      </c>
    </row>
    <row r="3659" spans="1:7" x14ac:dyDescent="0.25">
      <c r="A3659" t="s">
        <v>3761</v>
      </c>
      <c r="B3659" t="s">
        <v>7518</v>
      </c>
      <c r="C3659" t="s">
        <v>7412</v>
      </c>
      <c r="D3659" t="s">
        <v>46</v>
      </c>
      <c r="E3659" t="str">
        <f>VLOOKUP(A3659,[1]Composition_communale!$A:$D,4,FALSE)</f>
        <v>CC du Val de Somme</v>
      </c>
      <c r="F3659" t="s">
        <v>46</v>
      </c>
      <c r="G3659" t="str">
        <f t="shared" si="57"/>
        <v/>
      </c>
    </row>
    <row r="3660" spans="1:7" x14ac:dyDescent="0.25">
      <c r="A3660" t="s">
        <v>3677</v>
      </c>
      <c r="B3660" t="s">
        <v>7518</v>
      </c>
      <c r="C3660" t="s">
        <v>7337</v>
      </c>
      <c r="D3660" t="s">
        <v>57</v>
      </c>
      <c r="E3660" t="str">
        <f>VLOOKUP(A3660,[1]Composition_communale!$A:$D,4,FALSE)</f>
        <v>CC Somme Sud-Ouest</v>
      </c>
      <c r="F3660" t="s">
        <v>57</v>
      </c>
      <c r="G3660" t="str">
        <f t="shared" si="57"/>
        <v/>
      </c>
    </row>
    <row r="3661" spans="1:7" x14ac:dyDescent="0.25">
      <c r="A3661" t="s">
        <v>3793</v>
      </c>
      <c r="B3661" t="s">
        <v>7518</v>
      </c>
      <c r="C3661" t="s">
        <v>7443</v>
      </c>
      <c r="D3661" t="s">
        <v>0</v>
      </c>
      <c r="E3661" t="str">
        <f>VLOOKUP(A3661,[1]Composition_communale!$A:$D,4,FALSE)</f>
        <v>CA Amiens Métropole</v>
      </c>
      <c r="F3661" t="s">
        <v>0</v>
      </c>
      <c r="G3661" t="str">
        <f t="shared" si="57"/>
        <v/>
      </c>
    </row>
    <row r="3662" spans="1:7" x14ac:dyDescent="0.25">
      <c r="A3662" t="s">
        <v>3425</v>
      </c>
      <c r="B3662" t="s">
        <v>7518</v>
      </c>
      <c r="C3662" t="s">
        <v>7110</v>
      </c>
      <c r="D3662" t="s">
        <v>64</v>
      </c>
      <c r="E3662" t="str">
        <f>VLOOKUP(A3662,[1]Composition_communale!$A:$D,4,FALSE)</f>
        <v>CC Avre Luce Noye</v>
      </c>
      <c r="F3662" t="s">
        <v>64</v>
      </c>
      <c r="G3662" t="str">
        <f t="shared" si="57"/>
        <v/>
      </c>
    </row>
    <row r="3663" spans="1:7" x14ac:dyDescent="0.25">
      <c r="A3663" t="s">
        <v>3484</v>
      </c>
      <c r="B3663" t="s">
        <v>7518</v>
      </c>
      <c r="C3663" t="s">
        <v>7160</v>
      </c>
      <c r="D3663" t="s">
        <v>49</v>
      </c>
      <c r="E3663" t="str">
        <f>VLOOKUP(A3663,[1]Composition_communale!$A:$D,4,FALSE)</f>
        <v>CC du Grand Roye</v>
      </c>
      <c r="F3663" t="s">
        <v>49</v>
      </c>
      <c r="G3663" t="str">
        <f t="shared" si="57"/>
        <v/>
      </c>
    </row>
    <row r="3664" spans="1:7" x14ac:dyDescent="0.25">
      <c r="A3664" t="s">
        <v>3162</v>
      </c>
      <c r="B3664" t="s">
        <v>7518</v>
      </c>
      <c r="C3664" t="s">
        <v>6858</v>
      </c>
      <c r="D3664" t="s">
        <v>7633</v>
      </c>
      <c r="E3664" t="str">
        <f>VLOOKUP(A3664,[1]Composition_communale!$A:$D,4,FALSE)</f>
        <v>CC de la Haute-Somme</v>
      </c>
      <c r="F3664" t="s">
        <v>7707</v>
      </c>
      <c r="G3664" t="str">
        <f t="shared" si="57"/>
        <v/>
      </c>
    </row>
    <row r="3665" spans="1:7" x14ac:dyDescent="0.25">
      <c r="A3665" t="s">
        <v>3485</v>
      </c>
      <c r="B3665" t="s">
        <v>7518</v>
      </c>
      <c r="C3665" t="s">
        <v>7161</v>
      </c>
      <c r="D3665" t="s">
        <v>49</v>
      </c>
      <c r="E3665" t="str">
        <f>VLOOKUP(A3665,[1]Composition_communale!$A:$D,4,FALSE)</f>
        <v>CC du Grand Roye</v>
      </c>
      <c r="F3665" t="s">
        <v>49</v>
      </c>
      <c r="G3665" t="str">
        <f t="shared" si="57"/>
        <v/>
      </c>
    </row>
    <row r="3666" spans="1:7" x14ac:dyDescent="0.25">
      <c r="A3666" t="s">
        <v>3163</v>
      </c>
      <c r="B3666" t="s">
        <v>7518</v>
      </c>
      <c r="C3666" t="s">
        <v>6859</v>
      </c>
      <c r="D3666" t="s">
        <v>7633</v>
      </c>
      <c r="E3666" t="str">
        <f>VLOOKUP(A3666,[1]Composition_communale!$A:$D,4,FALSE)</f>
        <v>CC de la Haute-Somme</v>
      </c>
      <c r="F3666" t="s">
        <v>7707</v>
      </c>
      <c r="G3666" t="str">
        <f t="shared" si="57"/>
        <v/>
      </c>
    </row>
    <row r="3667" spans="1:7" x14ac:dyDescent="0.25">
      <c r="A3667" t="s">
        <v>3208</v>
      </c>
      <c r="B3667" t="s">
        <v>7518</v>
      </c>
      <c r="C3667" t="s">
        <v>6903</v>
      </c>
      <c r="D3667" t="s">
        <v>50</v>
      </c>
      <c r="E3667" t="str">
        <f>VLOOKUP(A3667,[1]Composition_communale!$A:$D,4,FALSE)</f>
        <v>CC Terre de Picardie</v>
      </c>
      <c r="F3667" t="s">
        <v>50</v>
      </c>
      <c r="G3667" t="str">
        <f t="shared" si="57"/>
        <v/>
      </c>
    </row>
    <row r="3668" spans="1:7" x14ac:dyDescent="0.25">
      <c r="A3668" t="s">
        <v>3426</v>
      </c>
      <c r="B3668" t="s">
        <v>7518</v>
      </c>
      <c r="C3668" t="s">
        <v>7111</v>
      </c>
      <c r="D3668" t="s">
        <v>64</v>
      </c>
      <c r="E3668" t="str">
        <f>VLOOKUP(A3668,[1]Composition_communale!$A:$D,4,FALSE)</f>
        <v>CC Avre Luce Noye</v>
      </c>
      <c r="F3668" t="s">
        <v>64</v>
      </c>
      <c r="G3668" t="str">
        <f t="shared" si="57"/>
        <v/>
      </c>
    </row>
    <row r="3669" spans="1:7" x14ac:dyDescent="0.25">
      <c r="A3669" t="s">
        <v>3209</v>
      </c>
      <c r="B3669" t="s">
        <v>7518</v>
      </c>
      <c r="C3669" t="s">
        <v>6904</v>
      </c>
      <c r="D3669" t="s">
        <v>50</v>
      </c>
      <c r="E3669" t="str">
        <f>VLOOKUP(A3669,[1]Composition_communale!$A:$D,4,FALSE)</f>
        <v>CC Terre de Picardie</v>
      </c>
      <c r="F3669" t="s">
        <v>50</v>
      </c>
      <c r="G3669" t="str">
        <f t="shared" si="57"/>
        <v/>
      </c>
    </row>
    <row r="3670" spans="1:7" x14ac:dyDescent="0.25">
      <c r="A3670" t="s">
        <v>3527</v>
      </c>
      <c r="B3670" t="s">
        <v>7518</v>
      </c>
      <c r="C3670" t="s">
        <v>7199</v>
      </c>
      <c r="D3670" t="s">
        <v>47</v>
      </c>
      <c r="E3670" t="str">
        <f>VLOOKUP(A3670,[1]Composition_communale!$A:$D,4,FALSE)</f>
        <v>CC de l'Est de la Somme</v>
      </c>
      <c r="F3670" t="s">
        <v>47</v>
      </c>
      <c r="G3670" t="str">
        <f t="shared" si="57"/>
        <v/>
      </c>
    </row>
    <row r="3671" spans="1:7" x14ac:dyDescent="0.25">
      <c r="A3671" t="s">
        <v>3528</v>
      </c>
      <c r="B3671" t="s">
        <v>7518</v>
      </c>
      <c r="C3671" t="s">
        <v>7200</v>
      </c>
      <c r="D3671" t="s">
        <v>47</v>
      </c>
      <c r="E3671" t="str">
        <f>VLOOKUP(A3671,[1]Composition_communale!$A:$D,4,FALSE)</f>
        <v>CC de l'Est de la Somme</v>
      </c>
      <c r="F3671" t="s">
        <v>47</v>
      </c>
      <c r="G3671" t="str">
        <f t="shared" si="57"/>
        <v/>
      </c>
    </row>
    <row r="3672" spans="1:7" x14ac:dyDescent="0.25">
      <c r="A3672" t="s">
        <v>3486</v>
      </c>
      <c r="B3672" t="s">
        <v>7518</v>
      </c>
      <c r="C3672" t="s">
        <v>7162</v>
      </c>
      <c r="D3672" t="s">
        <v>49</v>
      </c>
      <c r="E3672" t="str">
        <f>VLOOKUP(A3672,[1]Composition_communale!$A:$D,4,FALSE)</f>
        <v>CC du Grand Roye</v>
      </c>
      <c r="F3672" t="s">
        <v>49</v>
      </c>
      <c r="G3672" t="str">
        <f t="shared" si="57"/>
        <v/>
      </c>
    </row>
    <row r="3673" spans="1:7" x14ac:dyDescent="0.25">
      <c r="A3673" t="s">
        <v>3372</v>
      </c>
      <c r="B3673" t="s">
        <v>7518</v>
      </c>
      <c r="C3673" t="s">
        <v>7058</v>
      </c>
      <c r="D3673" t="s">
        <v>56</v>
      </c>
      <c r="E3673" t="str">
        <f>VLOOKUP(A3673,[1]Composition_communale!$A:$D,4,FALSE)</f>
        <v>CC du Territoire Nord Picardie</v>
      </c>
      <c r="F3673" t="s">
        <v>56</v>
      </c>
      <c r="G3673" t="str">
        <f t="shared" si="57"/>
        <v/>
      </c>
    </row>
    <row r="3674" spans="1:7" x14ac:dyDescent="0.25">
      <c r="A3674" t="s">
        <v>3487</v>
      </c>
      <c r="B3674" t="s">
        <v>7518</v>
      </c>
      <c r="C3674" t="s">
        <v>7163</v>
      </c>
      <c r="D3674" t="s">
        <v>49</v>
      </c>
      <c r="E3674" t="str">
        <f>VLOOKUP(A3674,[1]Composition_communale!$A:$D,4,FALSE)</f>
        <v>CC du Grand Roye</v>
      </c>
      <c r="F3674" t="s">
        <v>49</v>
      </c>
      <c r="G3674" t="str">
        <f t="shared" si="57"/>
        <v/>
      </c>
    </row>
    <row r="3675" spans="1:7" x14ac:dyDescent="0.25">
      <c r="A3675" t="s">
        <v>3274</v>
      </c>
      <c r="B3675" t="s">
        <v>7518</v>
      </c>
      <c r="C3675" t="s">
        <v>6966</v>
      </c>
      <c r="D3675" t="s">
        <v>58</v>
      </c>
      <c r="E3675" t="str">
        <f>VLOOKUP(A3675,[1]Composition_communale!$A:$D,4,FALSE)</f>
        <v>CC Ponthieu-Marquenterre</v>
      </c>
      <c r="F3675" t="s">
        <v>58</v>
      </c>
      <c r="G3675" t="str">
        <f t="shared" si="57"/>
        <v/>
      </c>
    </row>
    <row r="3676" spans="1:7" x14ac:dyDescent="0.25">
      <c r="A3676" t="s">
        <v>3794</v>
      </c>
      <c r="B3676" t="s">
        <v>7518</v>
      </c>
      <c r="C3676" t="s">
        <v>7444</v>
      </c>
      <c r="D3676" t="s">
        <v>0</v>
      </c>
      <c r="E3676" t="str">
        <f>VLOOKUP(A3676,[1]Composition_communale!$A:$D,4,FALSE)</f>
        <v>CA Amiens Métropole</v>
      </c>
      <c r="F3676" t="s">
        <v>0</v>
      </c>
      <c r="G3676" t="str">
        <f t="shared" si="57"/>
        <v/>
      </c>
    </row>
    <row r="3677" spans="1:7" x14ac:dyDescent="0.25">
      <c r="A3677" t="s">
        <v>3571</v>
      </c>
      <c r="B3677" t="s">
        <v>7518</v>
      </c>
      <c r="C3677" t="s">
        <v>7238</v>
      </c>
      <c r="D3677" t="s">
        <v>5</v>
      </c>
      <c r="E3677" t="str">
        <f>VLOOKUP(A3677,[1]Composition_communale!$A:$D,4,FALSE)</f>
        <v>CA de la Baie de Somme</v>
      </c>
      <c r="F3677" t="s">
        <v>5</v>
      </c>
      <c r="G3677" t="str">
        <f t="shared" si="57"/>
        <v/>
      </c>
    </row>
    <row r="3678" spans="1:7" x14ac:dyDescent="0.25">
      <c r="A3678" t="s">
        <v>3275</v>
      </c>
      <c r="B3678" t="s">
        <v>7518</v>
      </c>
      <c r="C3678" t="s">
        <v>6967</v>
      </c>
      <c r="D3678" t="s">
        <v>58</v>
      </c>
      <c r="E3678" t="str">
        <f>VLOOKUP(A3678,[1]Composition_communale!$A:$D,4,FALSE)</f>
        <v>CC Ponthieu-Marquenterre</v>
      </c>
      <c r="F3678" t="s">
        <v>58</v>
      </c>
      <c r="G3678" t="str">
        <f t="shared" si="57"/>
        <v/>
      </c>
    </row>
    <row r="3679" spans="1:7" x14ac:dyDescent="0.25">
      <c r="A3679" t="s">
        <v>3762</v>
      </c>
      <c r="B3679" t="s">
        <v>7518</v>
      </c>
      <c r="C3679" t="s">
        <v>7413</v>
      </c>
      <c r="D3679" t="s">
        <v>46</v>
      </c>
      <c r="E3679" t="str">
        <f>VLOOKUP(A3679,[1]Composition_communale!$A:$D,4,FALSE)</f>
        <v>CC du Val de Somme</v>
      </c>
      <c r="F3679" t="s">
        <v>46</v>
      </c>
      <c r="G3679" t="str">
        <f t="shared" si="57"/>
        <v/>
      </c>
    </row>
    <row r="3680" spans="1:7" x14ac:dyDescent="0.25">
      <c r="A3680" t="s">
        <v>3763</v>
      </c>
      <c r="B3680" t="s">
        <v>7518</v>
      </c>
      <c r="C3680" t="s">
        <v>7414</v>
      </c>
      <c r="D3680" t="s">
        <v>46</v>
      </c>
      <c r="E3680" t="str">
        <f>VLOOKUP(A3680,[1]Composition_communale!$A:$D,4,FALSE)</f>
        <v>CC du Val de Somme</v>
      </c>
      <c r="F3680" t="s">
        <v>46</v>
      </c>
      <c r="G3680" t="str">
        <f t="shared" si="57"/>
        <v/>
      </c>
    </row>
    <row r="3681" spans="1:7" x14ac:dyDescent="0.25">
      <c r="A3681" t="s">
        <v>3164</v>
      </c>
      <c r="B3681" t="s">
        <v>7518</v>
      </c>
      <c r="C3681" t="s">
        <v>6860</v>
      </c>
      <c r="D3681" t="s">
        <v>7633</v>
      </c>
      <c r="E3681" t="str">
        <f>VLOOKUP(A3681,[1]Composition_communale!$A:$D,4,FALSE)</f>
        <v>CC de la Haute-Somme</v>
      </c>
      <c r="F3681" t="s">
        <v>7707</v>
      </c>
      <c r="G3681" t="str">
        <f t="shared" si="57"/>
        <v/>
      </c>
    </row>
    <row r="3682" spans="1:7" x14ac:dyDescent="0.25">
      <c r="A3682" t="s">
        <v>3795</v>
      </c>
      <c r="B3682" t="s">
        <v>7518</v>
      </c>
      <c r="C3682" t="s">
        <v>7445</v>
      </c>
      <c r="D3682" t="s">
        <v>0</v>
      </c>
      <c r="E3682" t="str">
        <f>VLOOKUP(A3682,[1]Composition_communale!$A:$D,4,FALSE)</f>
        <v>CA Amiens Métropole</v>
      </c>
      <c r="F3682" t="s">
        <v>0</v>
      </c>
      <c r="G3682" t="str">
        <f t="shared" si="57"/>
        <v/>
      </c>
    </row>
    <row r="3683" spans="1:7" x14ac:dyDescent="0.25">
      <c r="A3683" t="s">
        <v>3373</v>
      </c>
      <c r="B3683" t="s">
        <v>7518</v>
      </c>
      <c r="C3683" t="s">
        <v>7059</v>
      </c>
      <c r="D3683" t="s">
        <v>56</v>
      </c>
      <c r="E3683" t="str">
        <f>VLOOKUP(A3683,[1]Composition_communale!$A:$D,4,FALSE)</f>
        <v>CC du Territoire Nord Picardie</v>
      </c>
      <c r="F3683" t="s">
        <v>56</v>
      </c>
      <c r="G3683" t="str">
        <f t="shared" si="57"/>
        <v/>
      </c>
    </row>
    <row r="3684" spans="1:7" x14ac:dyDescent="0.25">
      <c r="A3684" t="s">
        <v>3678</v>
      </c>
      <c r="B3684" t="s">
        <v>7518</v>
      </c>
      <c r="C3684" t="s">
        <v>7338</v>
      </c>
      <c r="D3684" t="s">
        <v>57</v>
      </c>
      <c r="E3684" t="str">
        <f>VLOOKUP(A3684,[1]Composition_communale!$A:$D,4,FALSE)</f>
        <v>CC Somme Sud-Ouest</v>
      </c>
      <c r="F3684" t="s">
        <v>57</v>
      </c>
      <c r="G3684" t="str">
        <f t="shared" si="57"/>
        <v/>
      </c>
    </row>
    <row r="3685" spans="1:7" x14ac:dyDescent="0.25">
      <c r="A3685" t="s">
        <v>3679</v>
      </c>
      <c r="B3685" t="s">
        <v>7518</v>
      </c>
      <c r="C3685" t="s">
        <v>7339</v>
      </c>
      <c r="D3685" t="s">
        <v>57</v>
      </c>
      <c r="E3685" t="str">
        <f>VLOOKUP(A3685,[1]Composition_communale!$A:$D,4,FALSE)</f>
        <v>CC Somme Sud-Ouest</v>
      </c>
      <c r="F3685" t="s">
        <v>57</v>
      </c>
      <c r="G3685" t="str">
        <f t="shared" si="57"/>
        <v/>
      </c>
    </row>
    <row r="3686" spans="1:7" x14ac:dyDescent="0.25">
      <c r="A3686" t="s">
        <v>3572</v>
      </c>
      <c r="B3686" t="s">
        <v>7518</v>
      </c>
      <c r="C3686" t="s">
        <v>7239</v>
      </c>
      <c r="D3686" t="s">
        <v>5</v>
      </c>
      <c r="E3686" t="str">
        <f>VLOOKUP(A3686,[1]Composition_communale!$A:$D,4,FALSE)</f>
        <v>CA de la Baie de Somme</v>
      </c>
      <c r="F3686" t="s">
        <v>5</v>
      </c>
      <c r="G3686" t="str">
        <f t="shared" si="57"/>
        <v/>
      </c>
    </row>
    <row r="3687" spans="1:7" x14ac:dyDescent="0.25">
      <c r="A3687" t="s">
        <v>3529</v>
      </c>
      <c r="B3687" t="s">
        <v>7518</v>
      </c>
      <c r="C3687" t="s">
        <v>7201</v>
      </c>
      <c r="D3687" t="s">
        <v>47</v>
      </c>
      <c r="E3687" t="str">
        <f>VLOOKUP(A3687,[1]Composition_communale!$A:$D,4,FALSE)</f>
        <v>CC de l'Est de la Somme</v>
      </c>
      <c r="F3687" t="s">
        <v>47</v>
      </c>
      <c r="G3687" t="str">
        <f t="shared" si="57"/>
        <v/>
      </c>
    </row>
    <row r="3688" spans="1:7" x14ac:dyDescent="0.25">
      <c r="A3688" t="s">
        <v>3796</v>
      </c>
      <c r="B3688" t="s">
        <v>7518</v>
      </c>
      <c r="C3688" t="s">
        <v>7446</v>
      </c>
      <c r="D3688" t="s">
        <v>0</v>
      </c>
      <c r="E3688" t="str">
        <f>VLOOKUP(A3688,[1]Composition_communale!$A:$D,4,FALSE)</f>
        <v>CA Amiens Métropole</v>
      </c>
      <c r="F3688" t="s">
        <v>0</v>
      </c>
      <c r="G3688" t="str">
        <f t="shared" si="57"/>
        <v/>
      </c>
    </row>
    <row r="3689" spans="1:7" x14ac:dyDescent="0.25">
      <c r="A3689" t="s">
        <v>3680</v>
      </c>
      <c r="B3689" t="s">
        <v>7518</v>
      </c>
      <c r="C3689" t="s">
        <v>7340</v>
      </c>
      <c r="D3689" t="s">
        <v>57</v>
      </c>
      <c r="E3689" t="str">
        <f>VLOOKUP(A3689,[1]Composition_communale!$A:$D,4,FALSE)</f>
        <v>CC Somme Sud-Ouest</v>
      </c>
      <c r="F3689" t="s">
        <v>57</v>
      </c>
      <c r="G3689" t="str">
        <f t="shared" si="57"/>
        <v/>
      </c>
    </row>
    <row r="3690" spans="1:7" x14ac:dyDescent="0.25">
      <c r="A3690" t="s">
        <v>3374</v>
      </c>
      <c r="B3690" t="s">
        <v>7518</v>
      </c>
      <c r="C3690" t="s">
        <v>7060</v>
      </c>
      <c r="D3690" t="s">
        <v>56</v>
      </c>
      <c r="E3690" t="str">
        <f>VLOOKUP(A3690,[1]Composition_communale!$A:$D,4,FALSE)</f>
        <v>CC du Territoire Nord Picardie</v>
      </c>
      <c r="F3690" t="s">
        <v>56</v>
      </c>
      <c r="G3690" t="str">
        <f t="shared" si="57"/>
        <v/>
      </c>
    </row>
    <row r="3691" spans="1:7" x14ac:dyDescent="0.25">
      <c r="A3691" t="s">
        <v>3860</v>
      </c>
      <c r="B3691" t="s">
        <v>7518</v>
      </c>
      <c r="C3691" t="s">
        <v>7506</v>
      </c>
      <c r="D3691" t="s">
        <v>38</v>
      </c>
      <c r="E3691" t="str">
        <f>VLOOKUP(A3691,[1]Composition_communale!$A:$D,4,FALSE)</f>
        <v>CC du Pays du Coquelicot</v>
      </c>
      <c r="F3691" t="s">
        <v>38</v>
      </c>
      <c r="G3691" t="str">
        <f t="shared" si="57"/>
        <v/>
      </c>
    </row>
    <row r="3692" spans="1:7" x14ac:dyDescent="0.25">
      <c r="A3692" t="s">
        <v>3727</v>
      </c>
      <c r="B3692" t="s">
        <v>7518</v>
      </c>
      <c r="C3692" t="s">
        <v>7382</v>
      </c>
      <c r="D3692" t="s">
        <v>69</v>
      </c>
      <c r="E3692" t="str">
        <f>VLOOKUP(A3692,[1]Composition_communale!$A:$D,4,FALSE)</f>
        <v>CC Nièvre et Somme</v>
      </c>
      <c r="F3692" t="s">
        <v>69</v>
      </c>
      <c r="G3692" t="str">
        <f t="shared" si="57"/>
        <v/>
      </c>
    </row>
    <row r="3693" spans="1:7" x14ac:dyDescent="0.25">
      <c r="A3693" t="s">
        <v>3681</v>
      </c>
      <c r="B3693" t="s">
        <v>7518</v>
      </c>
      <c r="C3693" t="s">
        <v>7341</v>
      </c>
      <c r="D3693" t="s">
        <v>57</v>
      </c>
      <c r="E3693" t="str">
        <f>VLOOKUP(A3693,[1]Composition_communale!$A:$D,4,FALSE)</f>
        <v>CC Somme Sud-Ouest</v>
      </c>
      <c r="F3693" t="s">
        <v>57</v>
      </c>
      <c r="G3693" t="str">
        <f t="shared" si="57"/>
        <v/>
      </c>
    </row>
    <row r="3694" spans="1:7" x14ac:dyDescent="0.25">
      <c r="A3694" t="s">
        <v>3488</v>
      </c>
      <c r="B3694" t="s">
        <v>7518</v>
      </c>
      <c r="C3694" t="s">
        <v>4486</v>
      </c>
      <c r="D3694" t="s">
        <v>49</v>
      </c>
      <c r="E3694" t="str">
        <f>VLOOKUP(A3694,[1]Composition_communale!$A:$D,4,FALSE)</f>
        <v>CC du Grand Roye</v>
      </c>
      <c r="F3694" t="s">
        <v>49</v>
      </c>
      <c r="G3694" t="str">
        <f t="shared" si="57"/>
        <v/>
      </c>
    </row>
    <row r="3695" spans="1:7" x14ac:dyDescent="0.25">
      <c r="A3695" t="s">
        <v>3682</v>
      </c>
      <c r="B3695" t="s">
        <v>7518</v>
      </c>
      <c r="C3695" t="s">
        <v>7342</v>
      </c>
      <c r="D3695" t="s">
        <v>57</v>
      </c>
      <c r="E3695" t="str">
        <f>VLOOKUP(A3695,[1]Composition_communale!$A:$D,4,FALSE)</f>
        <v>CC Somme Sud-Ouest</v>
      </c>
      <c r="F3695" t="s">
        <v>57</v>
      </c>
      <c r="G3695" t="str">
        <f t="shared" si="57"/>
        <v/>
      </c>
    </row>
    <row r="3696" spans="1:7" x14ac:dyDescent="0.25">
      <c r="A3696" t="s">
        <v>3306</v>
      </c>
      <c r="B3696" t="s">
        <v>7518</v>
      </c>
      <c r="C3696" t="s">
        <v>6997</v>
      </c>
      <c r="D3696" t="s">
        <v>7639</v>
      </c>
      <c r="E3696" t="str">
        <f>VLOOKUP(A3696,[1]Composition_communale!$A:$D,4,FALSE)</f>
        <v>CC Interrégionale Aumale - Blangy-sur-Bresle</v>
      </c>
      <c r="F3696" t="s">
        <v>7639</v>
      </c>
      <c r="G3696" t="str">
        <f t="shared" si="57"/>
        <v/>
      </c>
    </row>
    <row r="3697" spans="1:7" x14ac:dyDescent="0.25">
      <c r="A3697" t="s">
        <v>3728</v>
      </c>
      <c r="B3697" t="s">
        <v>7518</v>
      </c>
      <c r="C3697" t="s">
        <v>7383</v>
      </c>
      <c r="D3697" t="s">
        <v>69</v>
      </c>
      <c r="E3697" t="str">
        <f>VLOOKUP(A3697,[1]Composition_communale!$A:$D,4,FALSE)</f>
        <v>CC Nièvre et Somme</v>
      </c>
      <c r="F3697" t="s">
        <v>69</v>
      </c>
      <c r="G3697" t="str">
        <f t="shared" si="57"/>
        <v/>
      </c>
    </row>
    <row r="3698" spans="1:7" x14ac:dyDescent="0.25">
      <c r="A3698" t="s">
        <v>3276</v>
      </c>
      <c r="B3698" t="s">
        <v>7518</v>
      </c>
      <c r="C3698" t="s">
        <v>6968</v>
      </c>
      <c r="D3698" t="s">
        <v>58</v>
      </c>
      <c r="E3698" t="str">
        <f>VLOOKUP(A3698,[1]Composition_communale!$A:$D,4,FALSE)</f>
        <v>CC Ponthieu-Marquenterre</v>
      </c>
      <c r="F3698" t="s">
        <v>58</v>
      </c>
      <c r="G3698" t="str">
        <f t="shared" si="57"/>
        <v/>
      </c>
    </row>
    <row r="3699" spans="1:7" x14ac:dyDescent="0.25">
      <c r="A3699" t="s">
        <v>3887</v>
      </c>
      <c r="B3699" t="s">
        <v>7518</v>
      </c>
      <c r="C3699" t="s">
        <v>7672</v>
      </c>
      <c r="D3699" t="s">
        <v>7635</v>
      </c>
      <c r="E3699" t="str">
        <f>VLOOKUP(A3699,[1]Composition_communale!$A:$D,4,FALSE)</f>
        <v>CC des Villes Sœurs</v>
      </c>
      <c r="F3699" t="s">
        <v>7708</v>
      </c>
      <c r="G3699" t="str">
        <f t="shared" si="57"/>
        <v/>
      </c>
    </row>
    <row r="3700" spans="1:7" x14ac:dyDescent="0.25">
      <c r="A3700" t="s">
        <v>3277</v>
      </c>
      <c r="B3700" t="s">
        <v>7518</v>
      </c>
      <c r="C3700" t="s">
        <v>6969</v>
      </c>
      <c r="D3700" t="s">
        <v>58</v>
      </c>
      <c r="E3700" t="str">
        <f>VLOOKUP(A3700,[1]Composition_communale!$A:$D,4,FALSE)</f>
        <v>CC Ponthieu-Marquenterre</v>
      </c>
      <c r="F3700" t="s">
        <v>58</v>
      </c>
      <c r="G3700" t="str">
        <f t="shared" si="57"/>
        <v/>
      </c>
    </row>
    <row r="3701" spans="1:7" x14ac:dyDescent="0.25">
      <c r="A3701" t="s">
        <v>3797</v>
      </c>
      <c r="B3701" t="s">
        <v>7518</v>
      </c>
      <c r="C3701" t="s">
        <v>7447</v>
      </c>
      <c r="D3701" t="s">
        <v>0</v>
      </c>
      <c r="E3701" t="str">
        <f>VLOOKUP(A3701,[1]Composition_communale!$A:$D,4,FALSE)</f>
        <v>CA Amiens Métropole</v>
      </c>
      <c r="F3701" t="s">
        <v>0</v>
      </c>
      <c r="G3701" t="str">
        <f t="shared" si="57"/>
        <v/>
      </c>
    </row>
    <row r="3702" spans="1:7" x14ac:dyDescent="0.25">
      <c r="A3702" t="s">
        <v>3729</v>
      </c>
      <c r="B3702" t="s">
        <v>7518</v>
      </c>
      <c r="C3702" t="s">
        <v>5343</v>
      </c>
      <c r="D3702" t="s">
        <v>69</v>
      </c>
      <c r="E3702" t="str">
        <f>VLOOKUP(A3702,[1]Composition_communale!$A:$D,4,FALSE)</f>
        <v>CC Nièvre et Somme</v>
      </c>
      <c r="F3702" t="s">
        <v>69</v>
      </c>
      <c r="G3702" t="str">
        <f t="shared" si="57"/>
        <v/>
      </c>
    </row>
    <row r="3703" spans="1:7" x14ac:dyDescent="0.25">
      <c r="A3703" t="s">
        <v>3683</v>
      </c>
      <c r="B3703" t="s">
        <v>7518</v>
      </c>
      <c r="C3703" t="s">
        <v>7343</v>
      </c>
      <c r="D3703" t="s">
        <v>57</v>
      </c>
      <c r="E3703" t="str">
        <f>VLOOKUP(A3703,[1]Composition_communale!$A:$D,4,FALSE)</f>
        <v>CC Somme Sud-Ouest</v>
      </c>
      <c r="F3703" t="s">
        <v>57</v>
      </c>
      <c r="G3703" t="str">
        <f t="shared" si="57"/>
        <v/>
      </c>
    </row>
    <row r="3704" spans="1:7" x14ac:dyDescent="0.25">
      <c r="A3704" t="s">
        <v>3573</v>
      </c>
      <c r="B3704" t="s">
        <v>7518</v>
      </c>
      <c r="C3704" t="s">
        <v>7240</v>
      </c>
      <c r="D3704" t="s">
        <v>5</v>
      </c>
      <c r="E3704" t="str">
        <f>VLOOKUP(A3704,[1]Composition_communale!$A:$D,4,FALSE)</f>
        <v>CA de la Baie de Somme</v>
      </c>
      <c r="F3704" t="s">
        <v>5</v>
      </c>
      <c r="G3704" t="str">
        <f t="shared" si="57"/>
        <v/>
      </c>
    </row>
    <row r="3705" spans="1:7" x14ac:dyDescent="0.25">
      <c r="A3705" t="s">
        <v>3375</v>
      </c>
      <c r="B3705" t="s">
        <v>7518</v>
      </c>
      <c r="C3705" t="s">
        <v>7061</v>
      </c>
      <c r="D3705" t="s">
        <v>0</v>
      </c>
      <c r="E3705" t="str">
        <f>VLOOKUP(A3705,[1]Composition_communale!$A:$D,4,FALSE)</f>
        <v>CA Amiens Métropole</v>
      </c>
      <c r="F3705" t="s">
        <v>0</v>
      </c>
      <c r="G3705" t="str">
        <f t="shared" si="57"/>
        <v/>
      </c>
    </row>
    <row r="3706" spans="1:7" x14ac:dyDescent="0.25">
      <c r="A3706" t="s">
        <v>3730</v>
      </c>
      <c r="B3706" t="s">
        <v>7518</v>
      </c>
      <c r="C3706" t="s">
        <v>7384</v>
      </c>
      <c r="D3706" t="s">
        <v>69</v>
      </c>
      <c r="E3706" t="str">
        <f>VLOOKUP(A3706,[1]Composition_communale!$A:$D,4,FALSE)</f>
        <v>CC Nièvre et Somme</v>
      </c>
      <c r="F3706" t="s">
        <v>69</v>
      </c>
      <c r="G3706" t="str">
        <f t="shared" si="57"/>
        <v/>
      </c>
    </row>
    <row r="3707" spans="1:7" x14ac:dyDescent="0.25">
      <c r="A3707" t="s">
        <v>3798</v>
      </c>
      <c r="B3707" t="s">
        <v>7518</v>
      </c>
      <c r="C3707" t="s">
        <v>7448</v>
      </c>
      <c r="D3707" t="s">
        <v>0</v>
      </c>
      <c r="E3707" t="str">
        <f>VLOOKUP(A3707,[1]Composition_communale!$A:$D,4,FALSE)</f>
        <v>CA Amiens Métropole</v>
      </c>
      <c r="F3707" t="s">
        <v>0</v>
      </c>
      <c r="G3707" t="str">
        <f t="shared" si="57"/>
        <v/>
      </c>
    </row>
    <row r="3708" spans="1:7" x14ac:dyDescent="0.25">
      <c r="A3708" t="s">
        <v>3799</v>
      </c>
      <c r="B3708" t="s">
        <v>7518</v>
      </c>
      <c r="C3708" t="s">
        <v>7449</v>
      </c>
      <c r="D3708" t="s">
        <v>0</v>
      </c>
      <c r="E3708" t="str">
        <f>VLOOKUP(A3708,[1]Composition_communale!$A:$D,4,FALSE)</f>
        <v>CA Amiens Métropole</v>
      </c>
      <c r="F3708" t="s">
        <v>0</v>
      </c>
      <c r="G3708" t="str">
        <f t="shared" si="57"/>
        <v/>
      </c>
    </row>
    <row r="3709" spans="1:7" x14ac:dyDescent="0.25">
      <c r="A3709" t="s">
        <v>3530</v>
      </c>
      <c r="B3709" t="s">
        <v>7518</v>
      </c>
      <c r="C3709" t="s">
        <v>5115</v>
      </c>
      <c r="D3709" t="s">
        <v>47</v>
      </c>
      <c r="E3709" t="str">
        <f>VLOOKUP(A3709,[1]Composition_communale!$A:$D,4,FALSE)</f>
        <v>CC de l'Est de la Somme</v>
      </c>
      <c r="F3709" t="s">
        <v>47</v>
      </c>
      <c r="G3709" t="str">
        <f t="shared" si="57"/>
        <v/>
      </c>
    </row>
    <row r="3710" spans="1:7" x14ac:dyDescent="0.25">
      <c r="A3710" t="s">
        <v>3684</v>
      </c>
      <c r="B3710" t="s">
        <v>7518</v>
      </c>
      <c r="C3710" t="s">
        <v>7344</v>
      </c>
      <c r="D3710" t="s">
        <v>57</v>
      </c>
      <c r="E3710" t="str">
        <f>VLOOKUP(A3710,[1]Composition_communale!$A:$D,4,FALSE)</f>
        <v>CC Somme Sud-Ouest</v>
      </c>
      <c r="F3710" t="s">
        <v>57</v>
      </c>
      <c r="G3710" t="str">
        <f t="shared" si="57"/>
        <v/>
      </c>
    </row>
    <row r="3711" spans="1:7" x14ac:dyDescent="0.25">
      <c r="A3711" t="s">
        <v>3427</v>
      </c>
      <c r="B3711" t="s">
        <v>7518</v>
      </c>
      <c r="C3711" t="s">
        <v>7112</v>
      </c>
      <c r="D3711" t="s">
        <v>64</v>
      </c>
      <c r="E3711" t="str">
        <f>VLOOKUP(A3711,[1]Composition_communale!$A:$D,4,FALSE)</f>
        <v>CC Avre Luce Noye</v>
      </c>
      <c r="F3711" t="s">
        <v>64</v>
      </c>
      <c r="G3711" t="str">
        <f t="shared" si="57"/>
        <v/>
      </c>
    </row>
    <row r="3712" spans="1:7" x14ac:dyDescent="0.25">
      <c r="A3712" t="s">
        <v>3800</v>
      </c>
      <c r="B3712" t="s">
        <v>7518</v>
      </c>
      <c r="C3712" t="s">
        <v>7450</v>
      </c>
      <c r="D3712" t="s">
        <v>0</v>
      </c>
      <c r="E3712" t="str">
        <f>VLOOKUP(A3712,[1]Composition_communale!$A:$D,4,FALSE)</f>
        <v>CA Amiens Métropole</v>
      </c>
      <c r="F3712" t="s">
        <v>0</v>
      </c>
      <c r="G3712" t="str">
        <f t="shared" si="57"/>
        <v/>
      </c>
    </row>
    <row r="3713" spans="1:7" x14ac:dyDescent="0.25">
      <c r="A3713" t="s">
        <v>3685</v>
      </c>
      <c r="B3713" t="s">
        <v>7518</v>
      </c>
      <c r="C3713" t="s">
        <v>7345</v>
      </c>
      <c r="D3713" t="s">
        <v>57</v>
      </c>
      <c r="E3713" t="str">
        <f>VLOOKUP(A3713,[1]Composition_communale!$A:$D,4,FALSE)</f>
        <v>CC Somme Sud-Ouest</v>
      </c>
      <c r="F3713" t="s">
        <v>57</v>
      </c>
      <c r="G3713" t="str">
        <f t="shared" si="57"/>
        <v/>
      </c>
    </row>
    <row r="3714" spans="1:7" x14ac:dyDescent="0.25">
      <c r="A3714" t="s">
        <v>3861</v>
      </c>
      <c r="B3714" t="s">
        <v>7518</v>
      </c>
      <c r="C3714" t="s">
        <v>7507</v>
      </c>
      <c r="D3714" t="s">
        <v>38</v>
      </c>
      <c r="E3714" t="str">
        <f>VLOOKUP(A3714,[1]Composition_communale!$A:$D,4,FALSE)</f>
        <v>CC du Pays du Coquelicot</v>
      </c>
      <c r="F3714" t="s">
        <v>38</v>
      </c>
      <c r="G3714" t="str">
        <f t="shared" ref="G3714:G3777" si="58">IF(E3714=F3714,"","!!!")</f>
        <v/>
      </c>
    </row>
    <row r="3715" spans="1:7" x14ac:dyDescent="0.25">
      <c r="A3715" t="s">
        <v>3686</v>
      </c>
      <c r="B3715" t="s">
        <v>7518</v>
      </c>
      <c r="C3715" t="s">
        <v>7346</v>
      </c>
      <c r="D3715" t="s">
        <v>57</v>
      </c>
      <c r="E3715" t="str">
        <f>VLOOKUP(A3715,[1]Composition_communale!$A:$D,4,FALSE)</f>
        <v>CC Somme Sud-Ouest</v>
      </c>
      <c r="F3715" t="s">
        <v>57</v>
      </c>
      <c r="G3715" t="str">
        <f t="shared" si="58"/>
        <v/>
      </c>
    </row>
    <row r="3716" spans="1:7" x14ac:dyDescent="0.25">
      <c r="A3716" t="s">
        <v>3731</v>
      </c>
      <c r="B3716" t="s">
        <v>7518</v>
      </c>
      <c r="C3716" t="s">
        <v>7385</v>
      </c>
      <c r="D3716" t="s">
        <v>0</v>
      </c>
      <c r="E3716" t="str">
        <f>VLOOKUP(A3716,[1]Composition_communale!$A:$D,4,FALSE)</f>
        <v>CA Amiens Métropole</v>
      </c>
      <c r="F3716" t="s">
        <v>0</v>
      </c>
      <c r="G3716" t="str">
        <f t="shared" si="58"/>
        <v/>
      </c>
    </row>
    <row r="3717" spans="1:7" x14ac:dyDescent="0.25">
      <c r="A3717" t="s">
        <v>3574</v>
      </c>
      <c r="B3717" t="s">
        <v>7518</v>
      </c>
      <c r="C3717" t="s">
        <v>7241</v>
      </c>
      <c r="D3717" t="s">
        <v>5</v>
      </c>
      <c r="E3717" t="str">
        <f>VLOOKUP(A3717,[1]Composition_communale!$A:$D,4,FALSE)</f>
        <v>CA de la Baie de Somme</v>
      </c>
      <c r="F3717" t="s">
        <v>5</v>
      </c>
      <c r="G3717" t="str">
        <f t="shared" si="58"/>
        <v/>
      </c>
    </row>
    <row r="3718" spans="1:7" x14ac:dyDescent="0.25">
      <c r="A3718" t="s">
        <v>3165</v>
      </c>
      <c r="B3718" t="s">
        <v>7518</v>
      </c>
      <c r="C3718" t="s">
        <v>6861</v>
      </c>
      <c r="D3718" t="s">
        <v>7633</v>
      </c>
      <c r="E3718" t="str">
        <f>VLOOKUP(A3718,[1]Composition_communale!$A:$D,4,FALSE)</f>
        <v>CC de la Haute-Somme</v>
      </c>
      <c r="F3718" t="s">
        <v>7707</v>
      </c>
      <c r="G3718" t="str">
        <f t="shared" si="58"/>
        <v/>
      </c>
    </row>
    <row r="3719" spans="1:7" x14ac:dyDescent="0.25">
      <c r="A3719" t="s">
        <v>3732</v>
      </c>
      <c r="B3719" t="s">
        <v>7518</v>
      </c>
      <c r="C3719" t="s">
        <v>7386</v>
      </c>
      <c r="D3719" t="s">
        <v>69</v>
      </c>
      <c r="E3719" t="str">
        <f>VLOOKUP(A3719,[1]Composition_communale!$A:$D,4,FALSE)</f>
        <v>CC Nièvre et Somme</v>
      </c>
      <c r="F3719" t="s">
        <v>69</v>
      </c>
      <c r="G3719" t="str">
        <f t="shared" si="58"/>
        <v/>
      </c>
    </row>
    <row r="3720" spans="1:7" x14ac:dyDescent="0.25">
      <c r="A3720" t="s">
        <v>3428</v>
      </c>
      <c r="B3720" t="s">
        <v>7518</v>
      </c>
      <c r="C3720" t="s">
        <v>7113</v>
      </c>
      <c r="D3720" t="s">
        <v>64</v>
      </c>
      <c r="E3720" t="str">
        <f>VLOOKUP(A3720,[1]Composition_communale!$A:$D,4,FALSE)</f>
        <v>CC Avre Luce Noye</v>
      </c>
      <c r="F3720" t="s">
        <v>64</v>
      </c>
      <c r="G3720" t="str">
        <f t="shared" si="58"/>
        <v/>
      </c>
    </row>
    <row r="3721" spans="1:7" x14ac:dyDescent="0.25">
      <c r="A3721" t="s">
        <v>3210</v>
      </c>
      <c r="B3721" t="s">
        <v>7518</v>
      </c>
      <c r="C3721" t="s">
        <v>6905</v>
      </c>
      <c r="D3721" t="s">
        <v>50</v>
      </c>
      <c r="E3721" t="str">
        <f>VLOOKUP(A3721,[1]Composition_communale!$A:$D,4,FALSE)</f>
        <v>CC Terre de Picardie</v>
      </c>
      <c r="F3721" t="s">
        <v>50</v>
      </c>
      <c r="G3721" t="str">
        <f t="shared" si="58"/>
        <v/>
      </c>
    </row>
    <row r="3722" spans="1:7" x14ac:dyDescent="0.25">
      <c r="A3722" t="s">
        <v>3733</v>
      </c>
      <c r="B3722" t="s">
        <v>7518</v>
      </c>
      <c r="C3722" t="s">
        <v>7387</v>
      </c>
      <c r="D3722" t="s">
        <v>69</v>
      </c>
      <c r="E3722" t="str">
        <f>VLOOKUP(A3722,[1]Composition_communale!$A:$D,4,FALSE)</f>
        <v>CC Nièvre et Somme</v>
      </c>
      <c r="F3722" t="s">
        <v>69</v>
      </c>
      <c r="G3722" t="str">
        <f t="shared" si="58"/>
        <v/>
      </c>
    </row>
    <row r="3723" spans="1:7" x14ac:dyDescent="0.25">
      <c r="A3723" t="s">
        <v>3862</v>
      </c>
      <c r="B3723" t="s">
        <v>7518</v>
      </c>
      <c r="C3723" t="s">
        <v>7508</v>
      </c>
      <c r="D3723" t="s">
        <v>38</v>
      </c>
      <c r="E3723" t="str">
        <f>VLOOKUP(A3723,[1]Composition_communale!$A:$D,4,FALSE)</f>
        <v>CC du Pays du Coquelicot</v>
      </c>
      <c r="F3723" t="s">
        <v>38</v>
      </c>
      <c r="G3723" t="str">
        <f t="shared" si="58"/>
        <v/>
      </c>
    </row>
    <row r="3724" spans="1:7" x14ac:dyDescent="0.25">
      <c r="A3724" t="s">
        <v>3687</v>
      </c>
      <c r="B3724" t="s">
        <v>7518</v>
      </c>
      <c r="C3724" t="s">
        <v>7347</v>
      </c>
      <c r="D3724" t="s">
        <v>57</v>
      </c>
      <c r="E3724" t="str">
        <f>VLOOKUP(A3724,[1]Composition_communale!$A:$D,4,FALSE)</f>
        <v>CC Somme Sud-Ouest</v>
      </c>
      <c r="F3724" t="s">
        <v>57</v>
      </c>
      <c r="G3724" t="str">
        <f t="shared" si="58"/>
        <v/>
      </c>
    </row>
    <row r="3725" spans="1:7" x14ac:dyDescent="0.25">
      <c r="A3725" t="s">
        <v>3376</v>
      </c>
      <c r="B3725" t="s">
        <v>7518</v>
      </c>
      <c r="C3725" t="s">
        <v>7062</v>
      </c>
      <c r="D3725" t="s">
        <v>56</v>
      </c>
      <c r="E3725" t="str">
        <f>VLOOKUP(A3725,[1]Composition_communale!$A:$D,4,FALSE)</f>
        <v>CC du Territoire Nord Picardie</v>
      </c>
      <c r="F3725" t="s">
        <v>56</v>
      </c>
      <c r="G3725" t="str">
        <f t="shared" si="58"/>
        <v/>
      </c>
    </row>
    <row r="3726" spans="1:7" x14ac:dyDescent="0.25">
      <c r="A3726" t="s">
        <v>3166</v>
      </c>
      <c r="B3726" t="s">
        <v>7518</v>
      </c>
      <c r="C3726" t="s">
        <v>6862</v>
      </c>
      <c r="D3726" t="s">
        <v>7633</v>
      </c>
      <c r="E3726" t="str">
        <f>VLOOKUP(A3726,[1]Composition_communale!$A:$D,4,FALSE)</f>
        <v>CC de la Haute-Somme</v>
      </c>
      <c r="F3726" t="s">
        <v>7707</v>
      </c>
      <c r="G3726" t="str">
        <f t="shared" si="58"/>
        <v/>
      </c>
    </row>
    <row r="3727" spans="1:7" x14ac:dyDescent="0.25">
      <c r="A3727" t="s">
        <v>3167</v>
      </c>
      <c r="B3727" t="s">
        <v>7518</v>
      </c>
      <c r="C3727" t="s">
        <v>6863</v>
      </c>
      <c r="D3727" t="s">
        <v>7633</v>
      </c>
      <c r="E3727" t="str">
        <f>VLOOKUP(A3727,[1]Composition_communale!$A:$D,4,FALSE)</f>
        <v>CC de la Haute-Somme</v>
      </c>
      <c r="F3727" t="s">
        <v>7707</v>
      </c>
      <c r="G3727" t="str">
        <f t="shared" si="58"/>
        <v/>
      </c>
    </row>
    <row r="3728" spans="1:7" x14ac:dyDescent="0.25">
      <c r="A3728" t="s">
        <v>3377</v>
      </c>
      <c r="B3728" t="s">
        <v>7518</v>
      </c>
      <c r="C3728" t="s">
        <v>7063</v>
      </c>
      <c r="D3728" t="s">
        <v>56</v>
      </c>
      <c r="E3728" t="str">
        <f>VLOOKUP(A3728,[1]Composition_communale!$A:$D,4,FALSE)</f>
        <v>CC du Territoire Nord Picardie</v>
      </c>
      <c r="F3728" t="s">
        <v>56</v>
      </c>
      <c r="G3728" t="str">
        <f t="shared" si="58"/>
        <v/>
      </c>
    </row>
    <row r="3729" spans="1:7" x14ac:dyDescent="0.25">
      <c r="A3729" t="s">
        <v>3531</v>
      </c>
      <c r="B3729" t="s">
        <v>7518</v>
      </c>
      <c r="C3729" t="s">
        <v>7202</v>
      </c>
      <c r="D3729" t="s">
        <v>47</v>
      </c>
      <c r="E3729" t="str">
        <f>VLOOKUP(A3729,[1]Composition_communale!$A:$D,4,FALSE)</f>
        <v>CC de l'Est de la Somme</v>
      </c>
      <c r="F3729" t="s">
        <v>47</v>
      </c>
      <c r="G3729" t="str">
        <f t="shared" si="58"/>
        <v/>
      </c>
    </row>
    <row r="3730" spans="1:7" x14ac:dyDescent="0.25">
      <c r="A3730" t="s">
        <v>3429</v>
      </c>
      <c r="B3730" t="s">
        <v>7518</v>
      </c>
      <c r="C3730" t="s">
        <v>7114</v>
      </c>
      <c r="D3730" t="s">
        <v>64</v>
      </c>
      <c r="E3730" t="str">
        <f>VLOOKUP(A3730,[1]Composition_communale!$A:$D,4,FALSE)</f>
        <v>CC Avre Luce Noye</v>
      </c>
      <c r="F3730" t="s">
        <v>64</v>
      </c>
      <c r="G3730" t="str">
        <f t="shared" si="58"/>
        <v/>
      </c>
    </row>
    <row r="3731" spans="1:7" x14ac:dyDescent="0.25">
      <c r="A3731" t="s">
        <v>3801</v>
      </c>
      <c r="B3731" t="s">
        <v>7518</v>
      </c>
      <c r="C3731" t="s">
        <v>7451</v>
      </c>
      <c r="D3731" t="s">
        <v>0</v>
      </c>
      <c r="E3731" t="str">
        <f>VLOOKUP(A3731,[1]Composition_communale!$A:$D,4,FALSE)</f>
        <v>CA Amiens Métropole</v>
      </c>
      <c r="F3731" t="s">
        <v>0</v>
      </c>
      <c r="G3731" t="str">
        <f t="shared" si="58"/>
        <v/>
      </c>
    </row>
    <row r="3732" spans="1:7" x14ac:dyDescent="0.25">
      <c r="A3732" t="s">
        <v>3863</v>
      </c>
      <c r="B3732" t="s">
        <v>7518</v>
      </c>
      <c r="C3732" t="s">
        <v>7509</v>
      </c>
      <c r="D3732" t="s">
        <v>38</v>
      </c>
      <c r="E3732" t="str">
        <f>VLOOKUP(A3732,[1]Composition_communale!$A:$D,4,FALSE)</f>
        <v>CC du Pays du Coquelicot</v>
      </c>
      <c r="F3732" t="s">
        <v>38</v>
      </c>
      <c r="G3732" t="str">
        <f t="shared" si="58"/>
        <v/>
      </c>
    </row>
    <row r="3733" spans="1:7" x14ac:dyDescent="0.25">
      <c r="A3733" t="s">
        <v>3688</v>
      </c>
      <c r="B3733" t="s">
        <v>7518</v>
      </c>
      <c r="C3733" t="s">
        <v>7348</v>
      </c>
      <c r="D3733" t="s">
        <v>57</v>
      </c>
      <c r="E3733" t="str">
        <f>VLOOKUP(A3733,[1]Composition_communale!$A:$D,4,FALSE)</f>
        <v>CC Somme Sud-Ouest</v>
      </c>
      <c r="F3733" t="s">
        <v>57</v>
      </c>
      <c r="G3733" t="str">
        <f t="shared" si="58"/>
        <v/>
      </c>
    </row>
    <row r="3734" spans="1:7" x14ac:dyDescent="0.25">
      <c r="A3734" t="s">
        <v>3689</v>
      </c>
      <c r="B3734" t="s">
        <v>7518</v>
      </c>
      <c r="C3734" t="s">
        <v>7349</v>
      </c>
      <c r="D3734" t="s">
        <v>57</v>
      </c>
      <c r="E3734" t="str">
        <f>VLOOKUP(A3734,[1]Composition_communale!$A:$D,4,FALSE)</f>
        <v>CC Somme Sud-Ouest</v>
      </c>
      <c r="F3734" t="s">
        <v>57</v>
      </c>
      <c r="G3734" t="str">
        <f t="shared" si="58"/>
        <v/>
      </c>
    </row>
    <row r="3735" spans="1:7" x14ac:dyDescent="0.25">
      <c r="A3735" t="s">
        <v>3864</v>
      </c>
      <c r="B3735" t="s">
        <v>7518</v>
      </c>
      <c r="C3735" t="s">
        <v>6433</v>
      </c>
      <c r="D3735" t="s">
        <v>38</v>
      </c>
      <c r="E3735" t="str">
        <f>VLOOKUP(A3735,[1]Composition_communale!$A:$D,4,FALSE)</f>
        <v>CC du Pays du Coquelicot</v>
      </c>
      <c r="F3735" t="s">
        <v>38</v>
      </c>
      <c r="G3735" t="str">
        <f t="shared" si="58"/>
        <v/>
      </c>
    </row>
    <row r="3736" spans="1:7" x14ac:dyDescent="0.25">
      <c r="A3736" t="s">
        <v>3690</v>
      </c>
      <c r="B3736" t="s">
        <v>7518</v>
      </c>
      <c r="C3736" t="s">
        <v>7350</v>
      </c>
      <c r="D3736" t="s">
        <v>57</v>
      </c>
      <c r="E3736" t="str">
        <f>VLOOKUP(A3736,[1]Composition_communale!$A:$D,4,FALSE)</f>
        <v>CC Somme Sud-Ouest</v>
      </c>
      <c r="F3736" t="s">
        <v>57</v>
      </c>
      <c r="G3736" t="str">
        <f t="shared" si="58"/>
        <v/>
      </c>
    </row>
    <row r="3737" spans="1:7" x14ac:dyDescent="0.25">
      <c r="A3737" t="s">
        <v>3430</v>
      </c>
      <c r="B3737" t="s">
        <v>7518</v>
      </c>
      <c r="C3737" t="s">
        <v>7115</v>
      </c>
      <c r="D3737" t="s">
        <v>64</v>
      </c>
      <c r="E3737" t="str">
        <f>VLOOKUP(A3737,[1]Composition_communale!$A:$D,4,FALSE)</f>
        <v>CC Avre Luce Noye</v>
      </c>
      <c r="F3737" t="s">
        <v>64</v>
      </c>
      <c r="G3737" t="str">
        <f t="shared" si="58"/>
        <v/>
      </c>
    </row>
    <row r="3738" spans="1:7" x14ac:dyDescent="0.25">
      <c r="A3738" t="s">
        <v>3489</v>
      </c>
      <c r="B3738" t="s">
        <v>7518</v>
      </c>
      <c r="C3738" t="s">
        <v>7164</v>
      </c>
      <c r="D3738" t="s">
        <v>49</v>
      </c>
      <c r="E3738" t="str">
        <f>VLOOKUP(A3738,[1]Composition_communale!$A:$D,4,FALSE)</f>
        <v>CC du Grand Roye</v>
      </c>
      <c r="F3738" t="s">
        <v>49</v>
      </c>
      <c r="G3738" t="str">
        <f t="shared" si="58"/>
        <v/>
      </c>
    </row>
    <row r="3739" spans="1:7" x14ac:dyDescent="0.25">
      <c r="A3739" t="s">
        <v>3888</v>
      </c>
      <c r="B3739" t="s">
        <v>7518</v>
      </c>
      <c r="C3739" t="s">
        <v>7673</v>
      </c>
      <c r="D3739" t="s">
        <v>7639</v>
      </c>
      <c r="E3739" t="str">
        <f>VLOOKUP(A3739,[1]Composition_communale!$A:$D,4,FALSE)</f>
        <v>CC Interrégionale Aumale - Blangy-sur-Bresle</v>
      </c>
      <c r="F3739" t="s">
        <v>7639</v>
      </c>
      <c r="G3739" t="str">
        <f t="shared" si="58"/>
        <v/>
      </c>
    </row>
    <row r="3740" spans="1:7" x14ac:dyDescent="0.25">
      <c r="A3740" t="s">
        <v>3691</v>
      </c>
      <c r="B3740" t="s">
        <v>7518</v>
      </c>
      <c r="C3740" t="s">
        <v>7351</v>
      </c>
      <c r="D3740" t="s">
        <v>57</v>
      </c>
      <c r="E3740" t="e">
        <f>VLOOKUP(A3740,[1]Composition_communale!$A:$D,4,FALSE)</f>
        <v>#N/A</v>
      </c>
      <c r="F3740" t="s">
        <v>7711</v>
      </c>
      <c r="G3740" t="e">
        <f t="shared" si="58"/>
        <v>#N/A</v>
      </c>
    </row>
    <row r="3741" spans="1:7" x14ac:dyDescent="0.25">
      <c r="A3741" t="s">
        <v>3168</v>
      </c>
      <c r="B3741" t="s">
        <v>7518</v>
      </c>
      <c r="C3741" t="s">
        <v>6864</v>
      </c>
      <c r="D3741" t="s">
        <v>7633</v>
      </c>
      <c r="E3741" t="str">
        <f>VLOOKUP(A3741,[1]Composition_communale!$A:$D,4,FALSE)</f>
        <v>CC de la Haute-Somme</v>
      </c>
      <c r="F3741" t="s">
        <v>7707</v>
      </c>
      <c r="G3741" t="str">
        <f t="shared" si="58"/>
        <v/>
      </c>
    </row>
    <row r="3742" spans="1:7" x14ac:dyDescent="0.25">
      <c r="A3742" t="s">
        <v>3278</v>
      </c>
      <c r="B3742" t="s">
        <v>7518</v>
      </c>
      <c r="C3742" t="s">
        <v>6970</v>
      </c>
      <c r="D3742" t="s">
        <v>58</v>
      </c>
      <c r="E3742" t="str">
        <f>VLOOKUP(A3742,[1]Composition_communale!$A:$D,4,FALSE)</f>
        <v>CC Ponthieu-Marquenterre</v>
      </c>
      <c r="F3742" t="s">
        <v>58</v>
      </c>
      <c r="G3742" t="str">
        <f t="shared" si="58"/>
        <v/>
      </c>
    </row>
    <row r="3743" spans="1:7" x14ac:dyDescent="0.25">
      <c r="A3743" t="s">
        <v>3307</v>
      </c>
      <c r="B3743" t="s">
        <v>7518</v>
      </c>
      <c r="C3743" t="s">
        <v>6998</v>
      </c>
      <c r="D3743" t="s">
        <v>61</v>
      </c>
      <c r="E3743" t="str">
        <f>VLOOKUP(A3743,[1]Composition_communale!$A:$D,4,FALSE)</f>
        <v>CC du Vimeu</v>
      </c>
      <c r="F3743" t="s">
        <v>61</v>
      </c>
      <c r="G3743" t="str">
        <f t="shared" si="58"/>
        <v/>
      </c>
    </row>
    <row r="3744" spans="1:7" x14ac:dyDescent="0.25">
      <c r="A3744" t="s">
        <v>3308</v>
      </c>
      <c r="B3744" t="s">
        <v>7518</v>
      </c>
      <c r="C3744" t="s">
        <v>6999</v>
      </c>
      <c r="D3744" t="s">
        <v>61</v>
      </c>
      <c r="E3744" t="str">
        <f>VLOOKUP(A3744,[1]Composition_communale!$A:$D,4,FALSE)</f>
        <v>CC du Vimeu</v>
      </c>
      <c r="F3744" t="s">
        <v>61</v>
      </c>
      <c r="G3744" t="str">
        <f t="shared" si="58"/>
        <v/>
      </c>
    </row>
    <row r="3745" spans="1:7" x14ac:dyDescent="0.25">
      <c r="A3745" t="s">
        <v>3865</v>
      </c>
      <c r="B3745" t="s">
        <v>7518</v>
      </c>
      <c r="C3745" t="s">
        <v>7510</v>
      </c>
      <c r="D3745" t="s">
        <v>38</v>
      </c>
      <c r="E3745" t="str">
        <f>VLOOKUP(A3745,[1]Composition_communale!$A:$D,4,FALSE)</f>
        <v>CC du Pays du Coquelicot</v>
      </c>
      <c r="F3745" t="s">
        <v>38</v>
      </c>
      <c r="G3745" t="str">
        <f t="shared" si="58"/>
        <v/>
      </c>
    </row>
    <row r="3746" spans="1:7" x14ac:dyDescent="0.25">
      <c r="A3746" t="s">
        <v>3692</v>
      </c>
      <c r="B3746" t="s">
        <v>7518</v>
      </c>
      <c r="C3746" t="s">
        <v>7352</v>
      </c>
      <c r="D3746" t="s">
        <v>57</v>
      </c>
      <c r="E3746" t="str">
        <f>VLOOKUP(A3746,[1]Composition_communale!$A:$D,4,FALSE)</f>
        <v>CC Somme Sud-Ouest</v>
      </c>
      <c r="F3746" t="s">
        <v>57</v>
      </c>
      <c r="G3746" t="str">
        <f t="shared" si="58"/>
        <v/>
      </c>
    </row>
    <row r="3747" spans="1:7" x14ac:dyDescent="0.25">
      <c r="A3747" t="s">
        <v>3764</v>
      </c>
      <c r="B3747" t="s">
        <v>7518</v>
      </c>
      <c r="C3747" t="s">
        <v>7415</v>
      </c>
      <c r="D3747" t="s">
        <v>46</v>
      </c>
      <c r="E3747" t="str">
        <f>VLOOKUP(A3747,[1]Composition_communale!$A:$D,4,FALSE)</f>
        <v>CC du Val de Somme</v>
      </c>
      <c r="F3747" t="s">
        <v>46</v>
      </c>
      <c r="G3747" t="str">
        <f t="shared" si="58"/>
        <v/>
      </c>
    </row>
    <row r="3748" spans="1:7" x14ac:dyDescent="0.25">
      <c r="A3748" t="s">
        <v>3309</v>
      </c>
      <c r="B3748" t="s">
        <v>7518</v>
      </c>
      <c r="C3748" t="s">
        <v>7000</v>
      </c>
      <c r="D3748" t="s">
        <v>61</v>
      </c>
      <c r="E3748" t="str">
        <f>VLOOKUP(A3748,[1]Composition_communale!$A:$D,4,FALSE)</f>
        <v>CC du Vimeu</v>
      </c>
      <c r="F3748" t="s">
        <v>61</v>
      </c>
      <c r="G3748" t="str">
        <f t="shared" si="58"/>
        <v/>
      </c>
    </row>
    <row r="3749" spans="1:7" x14ac:dyDescent="0.25">
      <c r="A3749" t="s">
        <v>3532</v>
      </c>
      <c r="B3749" t="s">
        <v>7518</v>
      </c>
      <c r="C3749" t="s">
        <v>7674</v>
      </c>
      <c r="D3749" t="s">
        <v>47</v>
      </c>
      <c r="E3749" t="str">
        <f>VLOOKUP(A3749,[1]Composition_communale!$A:$D,4,FALSE)</f>
        <v>CC de l'Est de la Somme</v>
      </c>
      <c r="F3749" t="s">
        <v>47</v>
      </c>
      <c r="G3749" t="str">
        <f t="shared" si="58"/>
        <v/>
      </c>
    </row>
    <row r="3750" spans="1:7" x14ac:dyDescent="0.25">
      <c r="A3750" t="s">
        <v>3378</v>
      </c>
      <c r="B3750" t="s">
        <v>7518</v>
      </c>
      <c r="C3750" t="s">
        <v>4110</v>
      </c>
      <c r="D3750" t="s">
        <v>56</v>
      </c>
      <c r="E3750" t="str">
        <f>VLOOKUP(A3750,[1]Composition_communale!$A:$D,4,FALSE)</f>
        <v>CC du Territoire Nord Picardie</v>
      </c>
      <c r="F3750" t="s">
        <v>56</v>
      </c>
      <c r="G3750" t="str">
        <f t="shared" si="58"/>
        <v/>
      </c>
    </row>
    <row r="3751" spans="1:7" x14ac:dyDescent="0.25">
      <c r="A3751" t="s">
        <v>3765</v>
      </c>
      <c r="B3751" t="s">
        <v>7518</v>
      </c>
      <c r="C3751" t="s">
        <v>7416</v>
      </c>
      <c r="D3751" t="s">
        <v>46</v>
      </c>
      <c r="E3751" t="str">
        <f>VLOOKUP(A3751,[1]Composition_communale!$A:$D,4,FALSE)</f>
        <v>CC du Val de Somme</v>
      </c>
      <c r="F3751" t="s">
        <v>46</v>
      </c>
      <c r="G3751" t="str">
        <f t="shared" si="58"/>
        <v/>
      </c>
    </row>
    <row r="3752" spans="1:7" x14ac:dyDescent="0.25">
      <c r="A3752" t="s">
        <v>3310</v>
      </c>
      <c r="B3752" t="s">
        <v>7518</v>
      </c>
      <c r="C3752" t="s">
        <v>7001</v>
      </c>
      <c r="D3752" t="s">
        <v>61</v>
      </c>
      <c r="E3752" t="str">
        <f>VLOOKUP(A3752,[1]Composition_communale!$A:$D,4,FALSE)</f>
        <v>CC du Vimeu</v>
      </c>
      <c r="F3752" t="s">
        <v>61</v>
      </c>
      <c r="G3752" t="str">
        <f t="shared" si="58"/>
        <v/>
      </c>
    </row>
    <row r="3753" spans="1:7" x14ac:dyDescent="0.25">
      <c r="A3753" t="s">
        <v>3866</v>
      </c>
      <c r="B3753" t="s">
        <v>7518</v>
      </c>
      <c r="C3753" t="s">
        <v>7511</v>
      </c>
      <c r="D3753" t="s">
        <v>38</v>
      </c>
      <c r="E3753" t="str">
        <f>VLOOKUP(A3753,[1]Composition_communale!$A:$D,4,FALSE)</f>
        <v>CC du Pays du Coquelicot</v>
      </c>
      <c r="F3753" t="s">
        <v>38</v>
      </c>
      <c r="G3753" t="str">
        <f t="shared" si="58"/>
        <v/>
      </c>
    </row>
    <row r="3754" spans="1:7" x14ac:dyDescent="0.25">
      <c r="A3754" t="s">
        <v>3867</v>
      </c>
      <c r="B3754" t="s">
        <v>7518</v>
      </c>
      <c r="C3754" t="s">
        <v>7512</v>
      </c>
      <c r="D3754" t="s">
        <v>38</v>
      </c>
      <c r="E3754" t="str">
        <f>VLOOKUP(A3754,[1]Composition_communale!$A:$D,4,FALSE)</f>
        <v>CC du Pays du Coquelicot</v>
      </c>
      <c r="F3754" t="s">
        <v>38</v>
      </c>
      <c r="G3754" t="str">
        <f t="shared" si="58"/>
        <v/>
      </c>
    </row>
    <row r="3755" spans="1:7" x14ac:dyDescent="0.25">
      <c r="A3755" t="s">
        <v>3734</v>
      </c>
      <c r="B3755" t="s">
        <v>7518</v>
      </c>
      <c r="C3755" t="s">
        <v>7388</v>
      </c>
      <c r="D3755" t="s">
        <v>69</v>
      </c>
      <c r="E3755" t="str">
        <f>VLOOKUP(A3755,[1]Composition_communale!$A:$D,4,FALSE)</f>
        <v>CC Nièvre et Somme</v>
      </c>
      <c r="F3755" t="s">
        <v>69</v>
      </c>
      <c r="G3755" t="str">
        <f t="shared" si="58"/>
        <v/>
      </c>
    </row>
    <row r="3756" spans="1:7" x14ac:dyDescent="0.25">
      <c r="A3756" t="s">
        <v>3575</v>
      </c>
      <c r="B3756" t="s">
        <v>7518</v>
      </c>
      <c r="C3756" t="s">
        <v>7242</v>
      </c>
      <c r="D3756" t="s">
        <v>5</v>
      </c>
      <c r="E3756" t="str">
        <f>VLOOKUP(A3756,[1]Composition_communale!$A:$D,4,FALSE)</f>
        <v>CA de la Baie de Somme</v>
      </c>
      <c r="F3756" t="s">
        <v>5</v>
      </c>
      <c r="G3756" t="str">
        <f t="shared" si="58"/>
        <v/>
      </c>
    </row>
    <row r="3757" spans="1:7" x14ac:dyDescent="0.25">
      <c r="A3757" t="s">
        <v>3576</v>
      </c>
      <c r="B3757" t="s">
        <v>7518</v>
      </c>
      <c r="C3757" t="s">
        <v>6631</v>
      </c>
      <c r="D3757" t="s">
        <v>5</v>
      </c>
      <c r="E3757" t="str">
        <f>VLOOKUP(A3757,[1]Composition_communale!$A:$D,4,FALSE)</f>
        <v>CA de la Baie de Somme</v>
      </c>
      <c r="F3757" t="s">
        <v>5</v>
      </c>
      <c r="G3757" t="str">
        <f t="shared" si="58"/>
        <v/>
      </c>
    </row>
    <row r="3758" spans="1:7" x14ac:dyDescent="0.25">
      <c r="A3758" t="s">
        <v>3211</v>
      </c>
      <c r="B3758" t="s">
        <v>7518</v>
      </c>
      <c r="C3758" t="s">
        <v>6906</v>
      </c>
      <c r="D3758" t="s">
        <v>50</v>
      </c>
      <c r="E3758" t="str">
        <f>VLOOKUP(A3758,[1]Composition_communale!$A:$D,4,FALSE)</f>
        <v>CC Terre de Picardie</v>
      </c>
      <c r="F3758" t="s">
        <v>50</v>
      </c>
      <c r="G3758" t="str">
        <f t="shared" si="58"/>
        <v/>
      </c>
    </row>
    <row r="3759" spans="1:7" x14ac:dyDescent="0.25">
      <c r="A3759" t="s">
        <v>3379</v>
      </c>
      <c r="B3759" t="s">
        <v>7518</v>
      </c>
      <c r="C3759" t="s">
        <v>7064</v>
      </c>
      <c r="D3759" t="s">
        <v>0</v>
      </c>
      <c r="E3759" t="str">
        <f>VLOOKUP(A3759,[1]Composition_communale!$A:$D,4,FALSE)</f>
        <v>CA Amiens Métropole</v>
      </c>
      <c r="F3759" t="s">
        <v>0</v>
      </c>
      <c r="G3759" t="str">
        <f t="shared" si="58"/>
        <v/>
      </c>
    </row>
    <row r="3760" spans="1:7" x14ac:dyDescent="0.25">
      <c r="A3760" t="s">
        <v>3577</v>
      </c>
      <c r="B3760" t="s">
        <v>7518</v>
      </c>
      <c r="C3760" t="s">
        <v>7243</v>
      </c>
      <c r="D3760" t="s">
        <v>5</v>
      </c>
      <c r="E3760" t="str">
        <f>VLOOKUP(A3760,[1]Composition_communale!$A:$D,4,FALSE)</f>
        <v>CA de la Baie de Somme</v>
      </c>
      <c r="F3760" t="s">
        <v>5</v>
      </c>
      <c r="G3760" t="str">
        <f t="shared" si="58"/>
        <v/>
      </c>
    </row>
    <row r="3761" spans="1:7" x14ac:dyDescent="0.25">
      <c r="A3761" t="s">
        <v>3766</v>
      </c>
      <c r="B3761" t="s">
        <v>7518</v>
      </c>
      <c r="C3761" t="s">
        <v>7417</v>
      </c>
      <c r="D3761" t="s">
        <v>46</v>
      </c>
      <c r="E3761" t="str">
        <f>VLOOKUP(A3761,[1]Composition_communale!$A:$D,4,FALSE)</f>
        <v>CC du Val de Somme</v>
      </c>
      <c r="F3761" t="s">
        <v>46</v>
      </c>
      <c r="G3761" t="str">
        <f t="shared" si="58"/>
        <v/>
      </c>
    </row>
    <row r="3762" spans="1:7" x14ac:dyDescent="0.25">
      <c r="A3762" t="s">
        <v>3767</v>
      </c>
      <c r="B3762" t="s">
        <v>7518</v>
      </c>
      <c r="C3762" t="s">
        <v>7418</v>
      </c>
      <c r="D3762" t="s">
        <v>46</v>
      </c>
      <c r="E3762" t="str">
        <f>VLOOKUP(A3762,[1]Composition_communale!$A:$D,4,FALSE)</f>
        <v>CC du Val de Somme</v>
      </c>
      <c r="F3762" t="s">
        <v>46</v>
      </c>
      <c r="G3762" t="str">
        <f t="shared" si="58"/>
        <v/>
      </c>
    </row>
    <row r="3763" spans="1:7" x14ac:dyDescent="0.25">
      <c r="A3763" t="s">
        <v>3693</v>
      </c>
      <c r="B3763" t="s">
        <v>7518</v>
      </c>
      <c r="C3763" t="s">
        <v>5426</v>
      </c>
      <c r="D3763" t="s">
        <v>57</v>
      </c>
      <c r="E3763" t="str">
        <f>VLOOKUP(A3763,[1]Composition_communale!$A:$D,4,FALSE)</f>
        <v>CC Somme Sud-Ouest</v>
      </c>
      <c r="F3763" t="s">
        <v>57</v>
      </c>
      <c r="G3763" t="str">
        <f t="shared" si="58"/>
        <v/>
      </c>
    </row>
    <row r="3764" spans="1:7" x14ac:dyDescent="0.25">
      <c r="A3764" t="s">
        <v>3279</v>
      </c>
      <c r="B3764" t="s">
        <v>7518</v>
      </c>
      <c r="C3764" t="s">
        <v>6971</v>
      </c>
      <c r="D3764" t="s">
        <v>58</v>
      </c>
      <c r="E3764" t="str">
        <f>VLOOKUP(A3764,[1]Composition_communale!$A:$D,4,FALSE)</f>
        <v>CC Ponthieu-Marquenterre</v>
      </c>
      <c r="F3764" t="s">
        <v>58</v>
      </c>
      <c r="G3764" t="str">
        <f t="shared" si="58"/>
        <v/>
      </c>
    </row>
    <row r="3765" spans="1:7" x14ac:dyDescent="0.25">
      <c r="A3765" t="s">
        <v>3694</v>
      </c>
      <c r="B3765" t="s">
        <v>7518</v>
      </c>
      <c r="C3765" t="s">
        <v>7353</v>
      </c>
      <c r="D3765" t="s">
        <v>57</v>
      </c>
      <c r="E3765" t="str">
        <f>VLOOKUP(A3765,[1]Composition_communale!$A:$D,4,FALSE)</f>
        <v>CC Somme Sud-Ouest</v>
      </c>
      <c r="F3765" t="s">
        <v>57</v>
      </c>
      <c r="G3765" t="str">
        <f t="shared" si="58"/>
        <v/>
      </c>
    </row>
    <row r="3766" spans="1:7" x14ac:dyDescent="0.25">
      <c r="A3766" t="s">
        <v>3212</v>
      </c>
      <c r="B3766" t="s">
        <v>7518</v>
      </c>
      <c r="C3766" t="s">
        <v>6907</v>
      </c>
      <c r="D3766" t="s">
        <v>50</v>
      </c>
      <c r="E3766" t="str">
        <f>VLOOKUP(A3766,[1]Composition_communale!$A:$D,4,FALSE)</f>
        <v>CC Terre de Picardie</v>
      </c>
      <c r="F3766" t="s">
        <v>50</v>
      </c>
      <c r="G3766" t="str">
        <f t="shared" si="58"/>
        <v/>
      </c>
    </row>
    <row r="3767" spans="1:7" x14ac:dyDescent="0.25">
      <c r="A3767" t="s">
        <v>3490</v>
      </c>
      <c r="B3767" t="s">
        <v>7518</v>
      </c>
      <c r="C3767" t="s">
        <v>7165</v>
      </c>
      <c r="D3767" t="s">
        <v>49</v>
      </c>
      <c r="E3767" t="str">
        <f>VLOOKUP(A3767,[1]Composition_communale!$A:$D,4,FALSE)</f>
        <v>CC du Grand Roye</v>
      </c>
      <c r="F3767" t="s">
        <v>49</v>
      </c>
      <c r="G3767" t="str">
        <f t="shared" si="58"/>
        <v/>
      </c>
    </row>
    <row r="3768" spans="1:7" x14ac:dyDescent="0.25">
      <c r="A3768" t="s">
        <v>3802</v>
      </c>
      <c r="B3768" t="s">
        <v>7518</v>
      </c>
      <c r="C3768" t="s">
        <v>7675</v>
      </c>
      <c r="D3768" t="s">
        <v>0</v>
      </c>
      <c r="E3768" t="str">
        <f>VLOOKUP(A3768,[1]Composition_communale!$A:$D,4,FALSE)</f>
        <v>CA Amiens Métropole</v>
      </c>
      <c r="F3768" t="s">
        <v>0</v>
      </c>
      <c r="G3768" t="str">
        <f t="shared" si="58"/>
        <v/>
      </c>
    </row>
    <row r="3769" spans="1:7" x14ac:dyDescent="0.25">
      <c r="A3769" t="s">
        <v>3380</v>
      </c>
      <c r="B3769" t="s">
        <v>7518</v>
      </c>
      <c r="C3769" t="s">
        <v>7065</v>
      </c>
      <c r="D3769" t="s">
        <v>56</v>
      </c>
      <c r="E3769" t="str">
        <f>VLOOKUP(A3769,[1]Composition_communale!$A:$D,4,FALSE)</f>
        <v>CC du Territoire Nord Picardie</v>
      </c>
      <c r="F3769" t="s">
        <v>56</v>
      </c>
      <c r="G3769" t="str">
        <f t="shared" si="58"/>
        <v/>
      </c>
    </row>
    <row r="3770" spans="1:7" x14ac:dyDescent="0.25">
      <c r="A3770" t="s">
        <v>3735</v>
      </c>
      <c r="B3770" t="s">
        <v>7518</v>
      </c>
      <c r="C3770" t="s">
        <v>7389</v>
      </c>
      <c r="D3770" t="s">
        <v>69</v>
      </c>
      <c r="E3770" t="str">
        <f>VLOOKUP(A3770,[1]Composition_communale!$A:$D,4,FALSE)</f>
        <v>CC Nièvre et Somme</v>
      </c>
      <c r="F3770" t="s">
        <v>69</v>
      </c>
      <c r="G3770" t="str">
        <f t="shared" si="58"/>
        <v/>
      </c>
    </row>
    <row r="3771" spans="1:7" x14ac:dyDescent="0.25">
      <c r="A3771" t="s">
        <v>3533</v>
      </c>
      <c r="B3771" t="s">
        <v>7518</v>
      </c>
      <c r="C3771" t="s">
        <v>7203</v>
      </c>
      <c r="D3771" t="s">
        <v>47</v>
      </c>
      <c r="E3771" t="str">
        <f>VLOOKUP(A3771,[1]Composition_communale!$A:$D,4,FALSE)</f>
        <v>CC de l'Est de la Somme</v>
      </c>
      <c r="F3771" t="s">
        <v>47</v>
      </c>
      <c r="G3771" t="str">
        <f t="shared" si="58"/>
        <v/>
      </c>
    </row>
    <row r="3772" spans="1:7" x14ac:dyDescent="0.25">
      <c r="A3772" t="s">
        <v>3736</v>
      </c>
      <c r="B3772" t="s">
        <v>7518</v>
      </c>
      <c r="C3772" t="s">
        <v>7390</v>
      </c>
      <c r="D3772" t="s">
        <v>69</v>
      </c>
      <c r="E3772" t="str">
        <f>VLOOKUP(A3772,[1]Composition_communale!$A:$D,4,FALSE)</f>
        <v>CC Nièvre et Somme</v>
      </c>
      <c r="F3772" t="s">
        <v>69</v>
      </c>
      <c r="G3772" t="str">
        <f t="shared" si="58"/>
        <v/>
      </c>
    </row>
    <row r="3773" spans="1:7" x14ac:dyDescent="0.25">
      <c r="A3773" t="s">
        <v>3695</v>
      </c>
      <c r="B3773" t="s">
        <v>7518</v>
      </c>
      <c r="C3773" t="s">
        <v>7354</v>
      </c>
      <c r="D3773" t="s">
        <v>57</v>
      </c>
      <c r="E3773" t="str">
        <f>VLOOKUP(A3773,[1]Composition_communale!$A:$D,4,FALSE)</f>
        <v>CC Somme Sud-Ouest</v>
      </c>
      <c r="F3773" t="s">
        <v>57</v>
      </c>
      <c r="G3773" t="str">
        <f t="shared" si="58"/>
        <v/>
      </c>
    </row>
    <row r="3774" spans="1:7" x14ac:dyDescent="0.25">
      <c r="A3774" t="s">
        <v>3431</v>
      </c>
      <c r="B3774" t="s">
        <v>7518</v>
      </c>
      <c r="C3774" t="s">
        <v>7676</v>
      </c>
      <c r="D3774" t="s">
        <v>64</v>
      </c>
      <c r="E3774" t="str">
        <f>VLOOKUP(A3774,[1]Composition_communale!$A:$D,4,FALSE)</f>
        <v>CC Avre Luce Noye</v>
      </c>
      <c r="F3774" t="s">
        <v>64</v>
      </c>
      <c r="G3774" t="str">
        <f t="shared" si="58"/>
        <v/>
      </c>
    </row>
    <row r="3775" spans="1:7" x14ac:dyDescent="0.25">
      <c r="A3775" t="s">
        <v>3381</v>
      </c>
      <c r="B3775" t="s">
        <v>7518</v>
      </c>
      <c r="C3775" t="s">
        <v>7066</v>
      </c>
      <c r="D3775" t="s">
        <v>56</v>
      </c>
      <c r="E3775" t="str">
        <f>VLOOKUP(A3775,[1]Composition_communale!$A:$D,4,FALSE)</f>
        <v>CC du Territoire Nord Picardie</v>
      </c>
      <c r="F3775" t="s">
        <v>56</v>
      </c>
      <c r="G3775" t="str">
        <f t="shared" si="58"/>
        <v/>
      </c>
    </row>
    <row r="3776" spans="1:7" x14ac:dyDescent="0.25">
      <c r="A3776" t="s">
        <v>3768</v>
      </c>
      <c r="B3776" t="s">
        <v>7518</v>
      </c>
      <c r="C3776" t="s">
        <v>7419</v>
      </c>
      <c r="D3776" t="s">
        <v>46</v>
      </c>
      <c r="E3776" t="str">
        <f>VLOOKUP(A3776,[1]Composition_communale!$A:$D,4,FALSE)</f>
        <v>CC du Val de Somme</v>
      </c>
      <c r="F3776" t="s">
        <v>46</v>
      </c>
      <c r="G3776" t="str">
        <f t="shared" si="58"/>
        <v/>
      </c>
    </row>
    <row r="3777" spans="1:7" x14ac:dyDescent="0.25">
      <c r="A3777" t="s">
        <v>3696</v>
      </c>
      <c r="B3777" t="s">
        <v>7518</v>
      </c>
      <c r="C3777" t="s">
        <v>7355</v>
      </c>
      <c r="D3777" t="s">
        <v>57</v>
      </c>
      <c r="E3777" t="str">
        <f>VLOOKUP(A3777,[1]Composition_communale!$A:$D,4,FALSE)</f>
        <v>CC Somme Sud-Ouest</v>
      </c>
      <c r="F3777" t="s">
        <v>57</v>
      </c>
      <c r="G3777" t="str">
        <f t="shared" si="58"/>
        <v/>
      </c>
    </row>
    <row r="3778" spans="1:7" x14ac:dyDescent="0.25">
      <c r="A3778" t="s">
        <v>3169</v>
      </c>
      <c r="B3778" t="s">
        <v>7518</v>
      </c>
      <c r="C3778" t="s">
        <v>6865</v>
      </c>
      <c r="D3778" t="s">
        <v>7633</v>
      </c>
      <c r="E3778" t="str">
        <f>VLOOKUP(A3778,[1]Composition_communale!$A:$D,4,FALSE)</f>
        <v>CC de la Haute-Somme</v>
      </c>
      <c r="F3778" t="s">
        <v>7707</v>
      </c>
      <c r="G3778" t="str">
        <f t="shared" ref="G3778:G3809" si="59">IF(E3778=F3778,"","!!!")</f>
        <v/>
      </c>
    </row>
    <row r="3779" spans="1:7" x14ac:dyDescent="0.25">
      <c r="A3779" t="s">
        <v>3170</v>
      </c>
      <c r="B3779" t="s">
        <v>7518</v>
      </c>
      <c r="C3779" t="s">
        <v>6866</v>
      </c>
      <c r="D3779" t="s">
        <v>7633</v>
      </c>
      <c r="E3779" t="str">
        <f>VLOOKUP(A3779,[1]Composition_communale!$A:$D,4,FALSE)</f>
        <v>CC de la Haute-Somme</v>
      </c>
      <c r="F3779" t="s">
        <v>7707</v>
      </c>
      <c r="G3779" t="str">
        <f t="shared" si="59"/>
        <v/>
      </c>
    </row>
    <row r="3780" spans="1:7" x14ac:dyDescent="0.25">
      <c r="A3780" t="s">
        <v>3491</v>
      </c>
      <c r="B3780" t="s">
        <v>7518</v>
      </c>
      <c r="C3780" t="s">
        <v>7166</v>
      </c>
      <c r="D3780" t="s">
        <v>49</v>
      </c>
      <c r="E3780" t="str">
        <f>VLOOKUP(A3780,[1]Composition_communale!$A:$D,4,FALSE)</f>
        <v>CC du Grand Roye</v>
      </c>
      <c r="F3780" t="s">
        <v>49</v>
      </c>
      <c r="G3780" t="str">
        <f t="shared" si="59"/>
        <v/>
      </c>
    </row>
    <row r="3781" spans="1:7" x14ac:dyDescent="0.25">
      <c r="A3781" t="s">
        <v>3280</v>
      </c>
      <c r="B3781" t="s">
        <v>7518</v>
      </c>
      <c r="C3781" t="s">
        <v>6972</v>
      </c>
      <c r="D3781" t="s">
        <v>58</v>
      </c>
      <c r="E3781" t="str">
        <f>VLOOKUP(A3781,[1]Composition_communale!$A:$D,4,FALSE)</f>
        <v>CC Ponthieu-Marquenterre</v>
      </c>
      <c r="F3781" t="s">
        <v>58</v>
      </c>
      <c r="G3781" t="str">
        <f t="shared" si="59"/>
        <v/>
      </c>
    </row>
    <row r="3782" spans="1:7" x14ac:dyDescent="0.25">
      <c r="A3782" t="s">
        <v>3492</v>
      </c>
      <c r="B3782" t="s">
        <v>7518</v>
      </c>
      <c r="C3782" t="s">
        <v>7167</v>
      </c>
      <c r="D3782" t="s">
        <v>49</v>
      </c>
      <c r="E3782" t="str">
        <f>VLOOKUP(A3782,[1]Composition_communale!$A:$D,4,FALSE)</f>
        <v>CC du Grand Roye</v>
      </c>
      <c r="F3782" t="s">
        <v>49</v>
      </c>
      <c r="G3782" t="str">
        <f t="shared" si="59"/>
        <v/>
      </c>
    </row>
    <row r="3783" spans="1:7" x14ac:dyDescent="0.25">
      <c r="A3783" t="s">
        <v>3281</v>
      </c>
      <c r="B3783" t="s">
        <v>7518</v>
      </c>
      <c r="C3783" t="s">
        <v>6973</v>
      </c>
      <c r="D3783" t="s">
        <v>58</v>
      </c>
      <c r="E3783" t="str">
        <f>VLOOKUP(A3783,[1]Composition_communale!$A:$D,4,FALSE)</f>
        <v>CC Ponthieu-Marquenterre</v>
      </c>
      <c r="F3783" t="s">
        <v>58</v>
      </c>
      <c r="G3783" t="str">
        <f t="shared" si="59"/>
        <v/>
      </c>
    </row>
    <row r="3784" spans="1:7" x14ac:dyDescent="0.25">
      <c r="A3784" t="s">
        <v>3868</v>
      </c>
      <c r="B3784" t="s">
        <v>7518</v>
      </c>
      <c r="C3784" t="s">
        <v>7513</v>
      </c>
      <c r="D3784" t="s">
        <v>38</v>
      </c>
      <c r="E3784" t="str">
        <f>VLOOKUP(A3784,[1]Composition_communale!$A:$D,4,FALSE)</f>
        <v>CC du Pays du Coquelicot</v>
      </c>
      <c r="F3784" t="s">
        <v>38</v>
      </c>
      <c r="G3784" t="str">
        <f t="shared" si="59"/>
        <v/>
      </c>
    </row>
    <row r="3785" spans="1:7" x14ac:dyDescent="0.25">
      <c r="A3785" t="s">
        <v>3282</v>
      </c>
      <c r="B3785" t="s">
        <v>7518</v>
      </c>
      <c r="C3785" t="s">
        <v>6974</v>
      </c>
      <c r="D3785" t="s">
        <v>58</v>
      </c>
      <c r="E3785" t="str">
        <f>VLOOKUP(A3785,[1]Composition_communale!$A:$D,4,FALSE)</f>
        <v>CC Ponthieu-Marquenterre</v>
      </c>
      <c r="F3785" t="s">
        <v>58</v>
      </c>
      <c r="G3785" t="str">
        <f t="shared" si="59"/>
        <v/>
      </c>
    </row>
    <row r="3786" spans="1:7" x14ac:dyDescent="0.25">
      <c r="A3786" t="s">
        <v>3889</v>
      </c>
      <c r="B3786" t="s">
        <v>7518</v>
      </c>
      <c r="C3786" t="s">
        <v>7677</v>
      </c>
      <c r="D3786" t="s">
        <v>7639</v>
      </c>
      <c r="E3786" t="str">
        <f>VLOOKUP(A3786,[1]Composition_communale!$A:$D,4,FALSE)</f>
        <v>CC Interrégionale Aumale - Blangy-sur-Bresle</v>
      </c>
      <c r="F3786" t="s">
        <v>7639</v>
      </c>
      <c r="G3786" t="str">
        <f t="shared" si="59"/>
        <v/>
      </c>
    </row>
    <row r="3787" spans="1:7" x14ac:dyDescent="0.25">
      <c r="A3787" t="s">
        <v>2830</v>
      </c>
      <c r="B3787" t="s">
        <v>7518</v>
      </c>
      <c r="C3787" t="s">
        <v>6539</v>
      </c>
      <c r="D3787" t="s">
        <v>34</v>
      </c>
      <c r="E3787" t="str">
        <f>VLOOKUP(A3787,[1]Composition_communale!$A:$D,4,FALSE)</f>
        <v>CC du Ternois</v>
      </c>
      <c r="F3787" t="s">
        <v>34</v>
      </c>
      <c r="G3787" t="str">
        <f t="shared" si="59"/>
        <v/>
      </c>
    </row>
    <row r="3788" spans="1:7" x14ac:dyDescent="0.25">
      <c r="A3788" t="s">
        <v>3534</v>
      </c>
      <c r="B3788" t="s">
        <v>7518</v>
      </c>
      <c r="C3788" t="s">
        <v>7204</v>
      </c>
      <c r="D3788" t="s">
        <v>47</v>
      </c>
      <c r="E3788" t="str">
        <f>VLOOKUP(A3788,[1]Composition_communale!$A:$D,4,FALSE)</f>
        <v>CC de l'Est de la Somme</v>
      </c>
      <c r="F3788" t="s">
        <v>47</v>
      </c>
      <c r="G3788" t="str">
        <f t="shared" si="59"/>
        <v/>
      </c>
    </row>
    <row r="3789" spans="1:7" x14ac:dyDescent="0.25">
      <c r="A3789" t="s">
        <v>3171</v>
      </c>
      <c r="B3789" t="s">
        <v>7518</v>
      </c>
      <c r="C3789" t="s">
        <v>6867</v>
      </c>
      <c r="D3789" t="s">
        <v>7633</v>
      </c>
      <c r="E3789" t="str">
        <f>VLOOKUP(A3789,[1]Composition_communale!$A:$D,4,FALSE)</f>
        <v>CC de la Haute-Somme</v>
      </c>
      <c r="F3789" t="s">
        <v>7707</v>
      </c>
      <c r="G3789" t="str">
        <f t="shared" si="59"/>
        <v/>
      </c>
    </row>
    <row r="3790" spans="1:7" x14ac:dyDescent="0.25">
      <c r="A3790" t="s">
        <v>3697</v>
      </c>
      <c r="B3790" t="s">
        <v>7518</v>
      </c>
      <c r="C3790" t="s">
        <v>7356</v>
      </c>
      <c r="D3790" t="s">
        <v>57</v>
      </c>
      <c r="E3790" t="str">
        <f>VLOOKUP(A3790,[1]Composition_communale!$A:$D,4,FALSE)</f>
        <v>CC Somme Sud-Ouest</v>
      </c>
      <c r="F3790" t="s">
        <v>57</v>
      </c>
      <c r="G3790" t="str">
        <f t="shared" si="59"/>
        <v/>
      </c>
    </row>
    <row r="3791" spans="1:7" x14ac:dyDescent="0.25">
      <c r="A3791" t="s">
        <v>3213</v>
      </c>
      <c r="B3791" t="s">
        <v>7518</v>
      </c>
      <c r="C3791" t="s">
        <v>6908</v>
      </c>
      <c r="D3791" t="s">
        <v>50</v>
      </c>
      <c r="E3791" t="str">
        <f>VLOOKUP(A3791,[1]Composition_communale!$A:$D,4,FALSE)</f>
        <v>CC Terre de Picardie</v>
      </c>
      <c r="F3791" t="s">
        <v>50</v>
      </c>
      <c r="G3791" t="str">
        <f t="shared" si="59"/>
        <v/>
      </c>
    </row>
    <row r="3792" spans="1:7" x14ac:dyDescent="0.25">
      <c r="A3792" t="s">
        <v>3283</v>
      </c>
      <c r="B3792" t="s">
        <v>7518</v>
      </c>
      <c r="C3792" t="s">
        <v>6975</v>
      </c>
      <c r="D3792" t="s">
        <v>58</v>
      </c>
      <c r="E3792" t="str">
        <f>VLOOKUP(A3792,[1]Composition_communale!$A:$D,4,FALSE)</f>
        <v>CC Ponthieu-Marquenterre</v>
      </c>
      <c r="F3792" t="s">
        <v>58</v>
      </c>
      <c r="G3792" t="str">
        <f t="shared" si="59"/>
        <v/>
      </c>
    </row>
    <row r="3793" spans="1:7" x14ac:dyDescent="0.25">
      <c r="A3793" t="s">
        <v>3382</v>
      </c>
      <c r="B3793" t="s">
        <v>7518</v>
      </c>
      <c r="C3793" t="s">
        <v>7067</v>
      </c>
      <c r="D3793" t="s">
        <v>56</v>
      </c>
      <c r="E3793" t="str">
        <f>VLOOKUP(A3793,[1]Composition_communale!$A:$D,4,FALSE)</f>
        <v>CC du Territoire Nord Picardie</v>
      </c>
      <c r="F3793" t="s">
        <v>56</v>
      </c>
      <c r="G3793" t="str">
        <f t="shared" si="59"/>
        <v/>
      </c>
    </row>
    <row r="3794" spans="1:7" x14ac:dyDescent="0.25">
      <c r="A3794" t="s">
        <v>3769</v>
      </c>
      <c r="B3794" t="s">
        <v>7518</v>
      </c>
      <c r="C3794" t="s">
        <v>7420</v>
      </c>
      <c r="D3794" t="s">
        <v>46</v>
      </c>
      <c r="E3794" t="str">
        <f>VLOOKUP(A3794,[1]Composition_communale!$A:$D,4,FALSE)</f>
        <v>CC du Val de Somme</v>
      </c>
      <c r="F3794" t="s">
        <v>46</v>
      </c>
      <c r="G3794" t="str">
        <f t="shared" si="59"/>
        <v/>
      </c>
    </row>
    <row r="3795" spans="1:7" x14ac:dyDescent="0.25">
      <c r="A3795" t="s">
        <v>3698</v>
      </c>
      <c r="B3795" t="s">
        <v>7518</v>
      </c>
      <c r="C3795" t="s">
        <v>6441</v>
      </c>
      <c r="D3795" t="s">
        <v>57</v>
      </c>
      <c r="E3795" t="str">
        <f>VLOOKUP(A3795,[1]Composition_communale!$A:$D,4,FALSE)</f>
        <v>CC Somme Sud-Ouest</v>
      </c>
      <c r="F3795" t="s">
        <v>57</v>
      </c>
      <c r="G3795" t="str">
        <f t="shared" si="59"/>
        <v/>
      </c>
    </row>
    <row r="3796" spans="1:7" x14ac:dyDescent="0.25">
      <c r="A3796" t="s">
        <v>3493</v>
      </c>
      <c r="B3796" t="s">
        <v>7518</v>
      </c>
      <c r="C3796" t="s">
        <v>7168</v>
      </c>
      <c r="D3796" t="s">
        <v>49</v>
      </c>
      <c r="E3796" t="str">
        <f>VLOOKUP(A3796,[1]Composition_communale!$A:$D,4,FALSE)</f>
        <v>CC du Grand Roye</v>
      </c>
      <c r="F3796" t="s">
        <v>49</v>
      </c>
      <c r="G3796" t="str">
        <f t="shared" si="59"/>
        <v/>
      </c>
    </row>
    <row r="3797" spans="1:7" x14ac:dyDescent="0.25">
      <c r="A3797" t="s">
        <v>3214</v>
      </c>
      <c r="B3797" t="s">
        <v>7518</v>
      </c>
      <c r="C3797" t="s">
        <v>6909</v>
      </c>
      <c r="D3797" t="s">
        <v>50</v>
      </c>
      <c r="E3797" t="str">
        <f>VLOOKUP(A3797,[1]Composition_communale!$A:$D,4,FALSE)</f>
        <v>CC Terre de Picardie</v>
      </c>
      <c r="F3797" t="s">
        <v>50</v>
      </c>
      <c r="G3797" t="str">
        <f t="shared" si="59"/>
        <v/>
      </c>
    </row>
    <row r="3798" spans="1:7" x14ac:dyDescent="0.25">
      <c r="A3798" t="s">
        <v>3215</v>
      </c>
      <c r="B3798" t="s">
        <v>7518</v>
      </c>
      <c r="C3798" t="s">
        <v>7678</v>
      </c>
      <c r="D3798" t="s">
        <v>50</v>
      </c>
      <c r="E3798" t="str">
        <f>VLOOKUP(A3798,[1]Composition_communale!$A:$D,4,FALSE)</f>
        <v>CC Terre de Picardie</v>
      </c>
      <c r="F3798" t="s">
        <v>50</v>
      </c>
      <c r="G3798" t="str">
        <f t="shared" si="59"/>
        <v/>
      </c>
    </row>
    <row r="3799" spans="1:7" x14ac:dyDescent="0.25">
      <c r="A3799" t="s">
        <v>3578</v>
      </c>
      <c r="B3799" t="s">
        <v>7518</v>
      </c>
      <c r="C3799" t="s">
        <v>7244</v>
      </c>
      <c r="D3799" t="s">
        <v>5</v>
      </c>
      <c r="E3799" t="str">
        <f>VLOOKUP(A3799,[1]Composition_communale!$A:$D,4,FALSE)</f>
        <v>CA de la Baie de Somme</v>
      </c>
      <c r="F3799" t="s">
        <v>5</v>
      </c>
      <c r="G3799" t="str">
        <f t="shared" si="59"/>
        <v/>
      </c>
    </row>
    <row r="3800" spans="1:7" x14ac:dyDescent="0.25">
      <c r="A3800" t="s">
        <v>3890</v>
      </c>
      <c r="B3800" t="s">
        <v>7518</v>
      </c>
      <c r="C3800" t="s">
        <v>7679</v>
      </c>
      <c r="D3800" t="s">
        <v>7635</v>
      </c>
      <c r="E3800" t="str">
        <f>VLOOKUP(A3800,[1]Composition_communale!$A:$D,4,FALSE)</f>
        <v>CC des Villes Sœurs</v>
      </c>
      <c r="F3800" t="s">
        <v>7708</v>
      </c>
      <c r="G3800" t="str">
        <f t="shared" si="59"/>
        <v/>
      </c>
    </row>
    <row r="3801" spans="1:7" x14ac:dyDescent="0.25">
      <c r="A3801" t="s">
        <v>3311</v>
      </c>
      <c r="B3801" t="s">
        <v>7518</v>
      </c>
      <c r="C3801" t="s">
        <v>7002</v>
      </c>
      <c r="D3801" t="s">
        <v>61</v>
      </c>
      <c r="E3801" t="str">
        <f>VLOOKUP(A3801,[1]Composition_communale!$A:$D,4,FALSE)</f>
        <v>CC du Vimeu</v>
      </c>
      <c r="F3801" t="s">
        <v>61</v>
      </c>
      <c r="G3801" t="str">
        <f t="shared" si="59"/>
        <v/>
      </c>
    </row>
    <row r="3802" spans="1:7" x14ac:dyDescent="0.25">
      <c r="A3802" t="s">
        <v>3699</v>
      </c>
      <c r="B3802" t="s">
        <v>7518</v>
      </c>
      <c r="C3802" t="s">
        <v>7357</v>
      </c>
      <c r="D3802" t="s">
        <v>57</v>
      </c>
      <c r="E3802" t="str">
        <f>VLOOKUP(A3802,[1]Composition_communale!$A:$D,4,FALSE)</f>
        <v>CC Somme Sud-Ouest</v>
      </c>
      <c r="F3802" t="s">
        <v>57</v>
      </c>
      <c r="G3802" t="str">
        <f t="shared" si="59"/>
        <v/>
      </c>
    </row>
    <row r="3803" spans="1:7" x14ac:dyDescent="0.25">
      <c r="A3803" t="s">
        <v>3535</v>
      </c>
      <c r="B3803" t="s">
        <v>7518</v>
      </c>
      <c r="C3803" t="s">
        <v>7205</v>
      </c>
      <c r="D3803" t="s">
        <v>47</v>
      </c>
      <c r="E3803" t="str">
        <f>VLOOKUP(A3803,[1]Composition_communale!$A:$D,4,FALSE)</f>
        <v>CC de l'Est de la Somme</v>
      </c>
      <c r="F3803" t="s">
        <v>47</v>
      </c>
      <c r="G3803" t="str">
        <f t="shared" si="59"/>
        <v/>
      </c>
    </row>
    <row r="3804" spans="1:7" x14ac:dyDescent="0.25">
      <c r="A3804" t="s">
        <v>3284</v>
      </c>
      <c r="B3804" t="s">
        <v>7518</v>
      </c>
      <c r="C3804" t="s">
        <v>6976</v>
      </c>
      <c r="D3804" t="s">
        <v>58</v>
      </c>
      <c r="E3804" t="str">
        <f>VLOOKUP(A3804,[1]Composition_communale!$A:$D,4,FALSE)</f>
        <v>CC Ponthieu-Marquenterre</v>
      </c>
      <c r="F3804" t="s">
        <v>58</v>
      </c>
      <c r="G3804" t="str">
        <f t="shared" si="59"/>
        <v/>
      </c>
    </row>
    <row r="3805" spans="1:7" x14ac:dyDescent="0.25">
      <c r="A3805" t="s">
        <v>3285</v>
      </c>
      <c r="B3805" t="s">
        <v>7518</v>
      </c>
      <c r="C3805" t="s">
        <v>6977</v>
      </c>
      <c r="D3805" t="s">
        <v>58</v>
      </c>
      <c r="E3805" t="str">
        <f>VLOOKUP(A3805,[1]Composition_communale!$A:$D,4,FALSE)</f>
        <v>CC Ponthieu-Marquenterre</v>
      </c>
      <c r="F3805" t="s">
        <v>58</v>
      </c>
      <c r="G3805" t="str">
        <f t="shared" si="59"/>
        <v/>
      </c>
    </row>
    <row r="3806" spans="1:7" x14ac:dyDescent="0.25">
      <c r="A3806" t="s">
        <v>3286</v>
      </c>
      <c r="B3806" t="s">
        <v>7518</v>
      </c>
      <c r="C3806" t="s">
        <v>6978</v>
      </c>
      <c r="D3806" t="s">
        <v>58</v>
      </c>
      <c r="E3806" t="str">
        <f>VLOOKUP(A3806,[1]Composition_communale!$A:$D,4,FALSE)</f>
        <v>CC Ponthieu-Marquenterre</v>
      </c>
      <c r="F3806" t="s">
        <v>58</v>
      </c>
      <c r="G3806" t="str">
        <f t="shared" si="59"/>
        <v/>
      </c>
    </row>
    <row r="3807" spans="1:7" x14ac:dyDescent="0.25">
      <c r="A3807" t="s">
        <v>3312</v>
      </c>
      <c r="B3807" t="s">
        <v>7518</v>
      </c>
      <c r="C3807" t="s">
        <v>7003</v>
      </c>
      <c r="D3807" t="s">
        <v>61</v>
      </c>
      <c r="E3807" t="str">
        <f>VLOOKUP(A3807,[1]Composition_communale!$A:$D,4,FALSE)</f>
        <v>CC du Vimeu</v>
      </c>
      <c r="F3807" t="s">
        <v>61</v>
      </c>
      <c r="G3807" t="str">
        <f t="shared" si="59"/>
        <v/>
      </c>
    </row>
    <row r="3808" spans="1:7" x14ac:dyDescent="0.25">
      <c r="A3808" t="s">
        <v>3737</v>
      </c>
      <c r="B3808" t="s">
        <v>7518</v>
      </c>
      <c r="C3808" t="s">
        <v>7391</v>
      </c>
      <c r="D3808" t="s">
        <v>69</v>
      </c>
      <c r="E3808" t="str">
        <f>VLOOKUP(A3808,[1]Composition_communale!$A:$D,4,FALSE)</f>
        <v>CC Nièvre et Somme</v>
      </c>
      <c r="F3808" t="s">
        <v>69</v>
      </c>
      <c r="G3808" t="str">
        <f t="shared" si="59"/>
        <v/>
      </c>
    </row>
    <row r="3809" spans="1:7" x14ac:dyDescent="0.25">
      <c r="A3809" t="s">
        <v>3579</v>
      </c>
      <c r="B3809" t="s">
        <v>7518</v>
      </c>
      <c r="C3809" t="s">
        <v>7245</v>
      </c>
      <c r="D3809" t="s">
        <v>5</v>
      </c>
      <c r="E3809" t="str">
        <f>VLOOKUP(A3809,[1]Composition_communale!$A:$D,4,FALSE)</f>
        <v>CA de la Baie de Somme</v>
      </c>
      <c r="F3809" t="s">
        <v>5</v>
      </c>
      <c r="G3809" t="str">
        <f t="shared" si="59"/>
        <v/>
      </c>
    </row>
  </sheetData>
  <autoFilter ref="A1:G3809" xr:uid="{00000000-0001-0000-0600-000000000000}">
    <sortState xmlns:xlrd2="http://schemas.microsoft.com/office/spreadsheetml/2017/richdata2" ref="A2:G3809">
      <sortCondition ref="A1:A3809"/>
    </sortState>
  </autoFilter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13971AB30F014E925638925889DD8E" ma:contentTypeVersion="13" ma:contentTypeDescription="Crée un document." ma:contentTypeScope="" ma:versionID="fccfbb949271cb6a04ddd848bca3f999">
  <xsd:schema xmlns:xsd="http://www.w3.org/2001/XMLSchema" xmlns:xs="http://www.w3.org/2001/XMLSchema" xmlns:p="http://schemas.microsoft.com/office/2006/metadata/properties" xmlns:ns3="c843152d-9752-4bdf-9f51-a33557d2574a" xmlns:ns4="5e07bd2c-f037-412a-b7bc-a2f2040e604a" targetNamespace="http://schemas.microsoft.com/office/2006/metadata/properties" ma:root="true" ma:fieldsID="2c1619fb21a484d693df37782fa1d8a6" ns3:_="" ns4:_="">
    <xsd:import namespace="c843152d-9752-4bdf-9f51-a33557d2574a"/>
    <xsd:import namespace="5e07bd2c-f037-412a-b7bc-a2f2040e60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3152d-9752-4bdf-9f51-a33557d257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7bd2c-f037-412a-b7bc-a2f2040e604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6A5690-6B9E-488E-8EDD-36DAA6ED6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43152d-9752-4bdf-9f51-a33557d2574a"/>
    <ds:schemaRef ds:uri="5e07bd2c-f037-412a-b7bc-a2f2040e60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758BE1-E685-4482-A84B-8A6004BD076B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c843152d-9752-4bdf-9f51-a33557d2574a"/>
    <ds:schemaRef ds:uri="http://schemas.microsoft.com/office/infopath/2007/PartnerControls"/>
    <ds:schemaRef ds:uri="http://schemas.microsoft.com/office/2006/documentManagement/types"/>
    <ds:schemaRef ds:uri="5e07bd2c-f037-412a-b7bc-a2f2040e60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CCE749-E613-44F5-843A-27FCE96F44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16</vt:i4>
      </vt:variant>
    </vt:vector>
  </HeadingPairs>
  <TitlesOfParts>
    <vt:vector size="22" baseType="lpstr">
      <vt:lpstr>Calculette du quartile</vt:lpstr>
      <vt:lpstr>+</vt:lpstr>
      <vt:lpstr>liste dépcomEPCI</vt:lpstr>
      <vt:lpstr>suivi MAJ</vt:lpstr>
      <vt:lpstr>seuils</vt:lpstr>
      <vt:lpstr>liste commune</vt:lpstr>
      <vt:lpstr>com_02</vt:lpstr>
      <vt:lpstr>com_59</vt:lpstr>
      <vt:lpstr>com_60</vt:lpstr>
      <vt:lpstr>com_62</vt:lpstr>
      <vt:lpstr>com_80</vt:lpstr>
      <vt:lpstr>commune_02</vt:lpstr>
      <vt:lpstr>commune_59</vt:lpstr>
      <vt:lpstr>commune_60</vt:lpstr>
      <vt:lpstr>commune_62</vt:lpstr>
      <vt:lpstr>commune_80</vt:lpstr>
      <vt:lpstr>EPCI_02</vt:lpstr>
      <vt:lpstr>EPCI_59</vt:lpstr>
      <vt:lpstr>EPCI_60</vt:lpstr>
      <vt:lpstr>EPCI_62</vt:lpstr>
      <vt:lpstr>EPCI_80</vt:lpstr>
      <vt:lpstr>'Calculette du quartile'!Zone_d_impression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</dc:creator>
  <cp:lastModifiedBy>Ariane DARGENT</cp:lastModifiedBy>
  <cp:lastPrinted>2021-07-19T15:39:17Z</cp:lastPrinted>
  <dcterms:created xsi:type="dcterms:W3CDTF">2017-06-23T14:03:32Z</dcterms:created>
  <dcterms:modified xsi:type="dcterms:W3CDTF">2022-05-23T10:41:11Z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0x0101000413971AB30F014E925638925889DD8E</vt:lpwstr>
  </property>
</Properties>
</file>